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Лист1!$A$5:$Q$36</definedName>
  </definedNames>
  <calcPr calcId="152511"/>
</workbook>
</file>

<file path=xl/calcChain.xml><?xml version="1.0" encoding="utf-8"?>
<calcChain xmlns="http://schemas.openxmlformats.org/spreadsheetml/2006/main">
  <c r="N14" i="1" l="1"/>
  <c r="I21" i="1" l="1"/>
  <c r="F27" i="1" l="1"/>
  <c r="F31" i="1"/>
  <c r="F30" i="1"/>
  <c r="F29" i="1"/>
  <c r="F28" i="1"/>
  <c r="F25" i="1"/>
  <c r="F24" i="1"/>
  <c r="F23" i="1"/>
  <c r="F22" i="1"/>
  <c r="F21" i="1"/>
  <c r="I22" i="1" l="1"/>
  <c r="H22" i="1" s="1"/>
  <c r="I23" i="1"/>
  <c r="H23" i="1" s="1"/>
  <c r="I24" i="1"/>
  <c r="H24" i="1" s="1"/>
  <c r="I25" i="1"/>
  <c r="H25" i="1" s="1"/>
  <c r="I27" i="1"/>
  <c r="H27" i="1" s="1"/>
  <c r="I28" i="1"/>
  <c r="H28" i="1" s="1"/>
  <c r="I29" i="1"/>
  <c r="H29" i="1" s="1"/>
  <c r="I30" i="1"/>
  <c r="H30" i="1" s="1"/>
  <c r="I31" i="1"/>
  <c r="H31" i="1" s="1"/>
  <c r="H21" i="1"/>
  <c r="K24" i="1" l="1"/>
  <c r="K22" i="1"/>
  <c r="K23" i="1"/>
  <c r="K25" i="1"/>
  <c r="K26" i="1"/>
  <c r="K21" i="1"/>
</calcChain>
</file>

<file path=xl/sharedStrings.xml><?xml version="1.0" encoding="utf-8"?>
<sst xmlns="http://schemas.openxmlformats.org/spreadsheetml/2006/main" count="114" uniqueCount="60">
  <si>
    <t>N п/п</t>
  </si>
  <si>
    <t>Численность охотничьих ресурсов по данным государственного мониторинга, особей</t>
  </si>
  <si>
    <t>Плотность населения охотничьих ресурсов, (особей на 1000 га площади категории среды обитания, на которую определялась численность данного вида охотничьих ресурсов)</t>
  </si>
  <si>
    <t>в % от численности</t>
  </si>
  <si>
    <t>в особях</t>
  </si>
  <si>
    <t>до 1 года</t>
  </si>
  <si>
    <t>самцы во время гона</t>
  </si>
  <si>
    <t>без разделения по половому признаку</t>
  </si>
  <si>
    <t xml:space="preserve">Наименование муниципальных районов: </t>
  </si>
  <si>
    <t>Министерству экологии и рационального природопользования Красноярского края</t>
  </si>
  <si>
    <t>Лось</t>
  </si>
  <si>
    <t>Благородный олень (марал)</t>
  </si>
  <si>
    <t>Косуля сибирская</t>
  </si>
  <si>
    <t>Кабарга</t>
  </si>
  <si>
    <t>Соболь</t>
  </si>
  <si>
    <t>Бурый медведь</t>
  </si>
  <si>
    <t>Барсук</t>
  </si>
  <si>
    <t>Рысь</t>
  </si>
  <si>
    <t>Дикий северный олень (лесной)</t>
  </si>
  <si>
    <t>Руководитель юридического лица, индивидуальный предприниматель, заключившие охотхозяйственное соглашение</t>
  </si>
  <si>
    <t>(подпись)</t>
  </si>
  <si>
    <t xml:space="preserve"> / </t>
  </si>
  <si>
    <t>(расшифровка подписи)</t>
  </si>
  <si>
    <t>Выдра</t>
  </si>
  <si>
    <t>Дикий северный олень (тундровый)</t>
  </si>
  <si>
    <t>кабарга</t>
  </si>
  <si>
    <t>самцы</t>
  </si>
  <si>
    <t>самки</t>
  </si>
  <si>
    <r>
      <rPr>
        <b/>
        <sz val="12"/>
        <color theme="1"/>
        <rFont val="Times New Roman"/>
        <family val="1"/>
        <charset val="204"/>
      </rPr>
      <t xml:space="preserve">Заявка на установление квоты добычи </t>
    </r>
    <r>
      <rPr>
        <sz val="12"/>
        <color theme="1"/>
        <rFont val="Times New Roman"/>
        <family val="1"/>
        <charset val="204"/>
      </rPr>
      <t xml:space="preserve">
охотничьих ресурсов для закрепленных охотничьих угодий
</t>
    </r>
  </si>
  <si>
    <t>х</t>
  </si>
  <si>
    <t>взрослые животные            (старше 1 года)</t>
  </si>
  <si>
    <t>самцы с пантами</t>
  </si>
  <si>
    <t xml:space="preserve">Наименование вида охотничьих ресурсов </t>
  </si>
  <si>
    <t>* -</t>
  </si>
  <si>
    <t>в особях (дроби)</t>
  </si>
  <si>
    <t>Наименование закрепленного охотничьего угодья:</t>
  </si>
  <si>
    <t>План квота</t>
  </si>
  <si>
    <t xml:space="preserve">Рекомендуемая форма для заполнения в электронном виде
</t>
  </si>
  <si>
    <r>
      <t>Утвержденный срок подачи заявки, согласно пункту 6 Порядка -</t>
    </r>
    <r>
      <rPr>
        <b/>
        <sz val="11"/>
        <color theme="1"/>
        <rFont val="Times New Roman"/>
        <family val="1"/>
        <charset val="204"/>
      </rPr>
      <t xml:space="preserve"> с 1 по 10 апреля</t>
    </r>
  </si>
  <si>
    <t>Освоение квоты добычи в предыдущем сезоне охоты, особей</t>
  </si>
  <si>
    <t>фактическая добыча по состоянию на 1 апреля,                                                 в том числе:</t>
  </si>
  <si>
    <t xml:space="preserve">утвержденная квота добычи </t>
  </si>
  <si>
    <t>всего</t>
  </si>
  <si>
    <t>годов</t>
  </si>
  <si>
    <t xml:space="preserve">Сезон охоты: </t>
  </si>
  <si>
    <t>Площадь, непригодная для ведения охотничьего хозяйства (занятая населенными пунктами, промышленными комплексами):</t>
  </si>
  <si>
    <t>тыс. га</t>
  </si>
  <si>
    <t>Площадь, пригодная для ведения охотничьего хозяйства:</t>
  </si>
  <si>
    <t>Площадь категорий среды обитания охотничьих ресурсов охотничьего угодья, на которую определялась численность вида охотничьих ресурсов, тыс. га *</t>
  </si>
  <si>
    <t>Планируемая квота добычи на предстоящий сезон охоты **</t>
  </si>
  <si>
    <t>** -</t>
  </si>
  <si>
    <t xml:space="preserve">Площадь, на которой проводился учет охотничьих ресурсов </t>
  </si>
  <si>
    <t>Площадь закрепленного охотничьего угодья в соответствии с действующим охотхозяйственным соглашением:</t>
  </si>
  <si>
    <t>(дата)</t>
  </si>
  <si>
    <t xml:space="preserve"> /</t>
  </si>
  <si>
    <t>Подготовлена в соответствии с Порядком подготовки, принятия документа об утверждении лимита добычи охотничьих ресурсов и внесения в него изменений, утвержденным приказом Министерства природных ресурсов и экологии Российской Федерации                                                                            от 27.11.2020 № 981 (далее - Порядок)</t>
  </si>
  <si>
    <t>Квота добычи планируется по видам охотничьих ресурсов, в отношении которых предоставлено право на добычу в соответствии с действующим охотхозяйственным соглашением</t>
  </si>
  <si>
    <t xml:space="preserve">Примечание: в отношении видов, планируемых к добыче, заполняются все ячееки соответсвующей строки, выделенные зеленым цветом </t>
  </si>
  <si>
    <t>После заполнения электронной формы, заявка распечатывается, подписывается и направляется в министерство</t>
  </si>
  <si>
    <t>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</si>
</sst>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vertical="top" wrapText="1"/>
    </xf>
    <xf numFmtId="1" fontId="1" fillId="0" borderId="0" xfId="0" applyNumberFormat="1" applyFont="1"/>
    <xf numFmtId="1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2" borderId="1" xfId="0" applyFont="1" applyFill="1" applyBorder="1" applyAlignment="1"/>
    <xf numFmtId="0" fontId="1" fillId="0" borderId="0" xfId="0" applyFont="1" applyFill="1" applyBorder="1" applyAlignment="1"/>
    <xf numFmtId="0" fontId="3" fillId="0" borderId="0" xfId="0" applyFont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vertical="center" wrapText="1"/>
    </xf>
    <xf numFmtId="165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Border="1" applyAlignment="1">
      <alignment horizontal="center" vertical="center" wrapText="1"/>
    </xf>
    <xf numFmtId="165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right" vertical="center" wrapText="1"/>
    </xf>
    <xf numFmtId="165" fontId="1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right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abSelected="1" topLeftCell="A16" zoomScaleNormal="100" zoomScaleSheetLayoutView="100" workbookViewId="0">
      <selection activeCell="S28" sqref="S28"/>
    </sheetView>
  </sheetViews>
  <sheetFormatPr defaultRowHeight="15" outlineLevelCol="1" x14ac:dyDescent="0.25"/>
  <cols>
    <col min="1" max="1" width="4.85546875" customWidth="1"/>
    <col min="2" max="2" width="18.7109375" customWidth="1"/>
    <col min="3" max="3" width="20.5703125" customWidth="1"/>
    <col min="4" max="4" width="15.7109375" customWidth="1"/>
    <col min="5" max="5" width="1.42578125" customWidth="1"/>
    <col min="6" max="6" width="21" customWidth="1"/>
    <col min="7" max="7" width="13" customWidth="1"/>
    <col min="8" max="8" width="7.28515625" customWidth="1"/>
    <col min="9" max="9" width="8" hidden="1" customWidth="1" outlineLevel="1"/>
    <col min="10" max="10" width="10.7109375" style="16" customWidth="1" collapsed="1"/>
    <col min="11" max="11" width="6.42578125" customWidth="1"/>
    <col min="12" max="12" width="8.42578125" customWidth="1"/>
    <col min="13" max="13" width="8.140625" customWidth="1"/>
    <col min="14" max="14" width="12.42578125" customWidth="1"/>
    <col min="15" max="15" width="7.7109375" customWidth="1"/>
    <col min="16" max="16" width="6.7109375" style="16" customWidth="1"/>
    <col min="17" max="17" width="6.28515625" customWidth="1"/>
  </cols>
  <sheetData>
    <row r="1" spans="1:19" ht="20.25" customHeight="1" x14ac:dyDescent="0.25">
      <c r="B1" s="2"/>
      <c r="C1" s="2"/>
      <c r="D1" s="2"/>
      <c r="E1" s="2"/>
      <c r="F1" s="2"/>
      <c r="G1" s="2"/>
      <c r="H1" s="2"/>
      <c r="I1" s="2"/>
      <c r="J1" s="103" t="s">
        <v>37</v>
      </c>
      <c r="K1" s="103"/>
      <c r="L1" s="103"/>
      <c r="M1" s="103"/>
      <c r="N1" s="103"/>
      <c r="O1" s="103"/>
      <c r="P1" s="103"/>
      <c r="Q1" s="103"/>
    </row>
    <row r="2" spans="1:19" ht="78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102" t="s">
        <v>55</v>
      </c>
      <c r="K2" s="102"/>
      <c r="L2" s="102"/>
      <c r="M2" s="102"/>
      <c r="N2" s="102"/>
      <c r="O2" s="102"/>
      <c r="P2" s="102"/>
      <c r="Q2" s="102"/>
    </row>
    <row r="3" spans="1:19" ht="16.5" customHeight="1" thickBot="1" x14ac:dyDescent="0.3">
      <c r="A3" s="20"/>
      <c r="B3" s="105" t="s">
        <v>38</v>
      </c>
      <c r="C3" s="106"/>
      <c r="D3" s="106"/>
      <c r="E3" s="106"/>
      <c r="F3" s="106"/>
      <c r="G3" s="107"/>
      <c r="H3" s="20"/>
      <c r="I3" s="20"/>
      <c r="J3" s="20"/>
      <c r="K3" s="20"/>
      <c r="L3" s="20"/>
      <c r="M3" s="20"/>
      <c r="N3" s="20"/>
      <c r="O3" s="20"/>
      <c r="P3" s="20"/>
      <c r="S3" s="26"/>
    </row>
    <row r="4" spans="1:19" ht="18.75" customHeight="1" thickBot="1" x14ac:dyDescent="0.3">
      <c r="A4" s="20"/>
      <c r="B4" s="61" t="s">
        <v>58</v>
      </c>
      <c r="C4" s="62"/>
      <c r="D4" s="62"/>
      <c r="E4" s="62"/>
      <c r="F4" s="62"/>
      <c r="G4" s="62"/>
      <c r="H4" s="62"/>
      <c r="I4" s="62"/>
      <c r="J4" s="63"/>
      <c r="K4" s="20"/>
      <c r="L4" s="20"/>
      <c r="M4" s="20"/>
      <c r="N4" s="20"/>
      <c r="O4" s="20"/>
      <c r="P4" s="20"/>
      <c r="S4" s="26"/>
    </row>
    <row r="5" spans="1:19" ht="34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48"/>
      <c r="K5" s="48"/>
      <c r="L5" s="103" t="s">
        <v>9</v>
      </c>
      <c r="M5" s="103"/>
      <c r="N5" s="103"/>
      <c r="O5" s="103"/>
      <c r="P5" s="103"/>
      <c r="Q5" s="103"/>
    </row>
    <row r="6" spans="1:19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3"/>
      <c r="K6" s="2"/>
      <c r="L6" s="2"/>
      <c r="M6" s="2"/>
      <c r="N6" s="2"/>
      <c r="O6" s="2"/>
      <c r="P6" s="13"/>
      <c r="Q6" s="2"/>
    </row>
    <row r="7" spans="1:19" ht="33.75" customHeight="1" x14ac:dyDescent="0.25">
      <c r="A7" s="76" t="s">
        <v>28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" customHeight="1" x14ac:dyDescent="0.25">
      <c r="A8" s="1"/>
      <c r="B8" s="45"/>
      <c r="C8" s="10"/>
      <c r="D8" s="109" t="s">
        <v>44</v>
      </c>
      <c r="E8" s="109"/>
      <c r="F8" s="109"/>
      <c r="G8" s="64" t="s">
        <v>59</v>
      </c>
      <c r="H8" s="64"/>
      <c r="I8" s="46"/>
      <c r="J8" s="47" t="s">
        <v>43</v>
      </c>
      <c r="K8" s="1"/>
      <c r="L8" s="1"/>
      <c r="M8" s="1"/>
      <c r="N8" s="1"/>
      <c r="O8" s="1"/>
      <c r="P8" s="14"/>
      <c r="Q8" s="1"/>
    </row>
    <row r="9" spans="1:19" ht="19.5" customHeight="1" x14ac:dyDescent="0.25">
      <c r="A9" s="96" t="s">
        <v>35</v>
      </c>
      <c r="B9" s="96"/>
      <c r="C9" s="96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5"/>
    </row>
    <row r="10" spans="1:19" ht="15.75" customHeight="1" x14ac:dyDescent="0.25">
      <c r="A10" s="75" t="s">
        <v>8</v>
      </c>
      <c r="B10" s="75"/>
      <c r="C10" s="75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pans="1:19" ht="6.75" customHeight="1" x14ac:dyDescent="0.25">
      <c r="A11" s="3"/>
      <c r="B11" s="3"/>
      <c r="C11" s="3"/>
      <c r="D11" s="3"/>
      <c r="E11" s="41"/>
      <c r="F11" s="4"/>
      <c r="G11" s="4"/>
      <c r="H11" s="4"/>
      <c r="I11" s="4"/>
      <c r="J11" s="15"/>
      <c r="K11" s="4"/>
      <c r="L11" s="4"/>
      <c r="M11" s="4"/>
      <c r="N11" s="4"/>
      <c r="O11" s="4"/>
      <c r="P11" s="15"/>
      <c r="Q11" s="4"/>
    </row>
    <row r="12" spans="1:19" ht="21.75" customHeight="1" x14ac:dyDescent="0.25">
      <c r="A12" s="5"/>
      <c r="B12" s="99" t="s">
        <v>52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04"/>
      <c r="O12" s="104"/>
      <c r="P12" s="101" t="s">
        <v>46</v>
      </c>
      <c r="Q12" s="101"/>
    </row>
    <row r="13" spans="1:19" ht="17.25" customHeight="1" x14ac:dyDescent="0.25">
      <c r="A13" s="5"/>
      <c r="B13" s="99" t="s">
        <v>45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4"/>
      <c r="O13" s="104"/>
      <c r="P13" s="101" t="s">
        <v>46</v>
      </c>
      <c r="Q13" s="101"/>
    </row>
    <row r="14" spans="1:19" ht="17.25" customHeight="1" x14ac:dyDescent="0.25">
      <c r="A14" s="5"/>
      <c r="B14" s="99" t="s">
        <v>47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>
        <f>N12-N13</f>
        <v>0</v>
      </c>
      <c r="O14" s="100"/>
      <c r="P14" s="101" t="s">
        <v>46</v>
      </c>
      <c r="Q14" s="101"/>
    </row>
    <row r="15" spans="1:19" ht="13.5" customHeight="1" thickBot="1" x14ac:dyDescent="0.3">
      <c r="A15" s="6"/>
      <c r="B15" s="1"/>
      <c r="C15" s="1"/>
      <c r="D15" s="1"/>
      <c r="E15" s="1"/>
      <c r="F15" s="1"/>
      <c r="G15" s="1"/>
      <c r="H15" s="1"/>
      <c r="I15" s="1"/>
      <c r="J15" s="14"/>
      <c r="K15" s="1"/>
      <c r="L15" s="1"/>
      <c r="M15" s="1"/>
      <c r="N15" s="1"/>
      <c r="O15" s="1"/>
      <c r="P15" s="14"/>
      <c r="Q15" s="1"/>
    </row>
    <row r="16" spans="1:19" ht="19.5" customHeight="1" x14ac:dyDescent="0.25">
      <c r="A16" s="65" t="s">
        <v>0</v>
      </c>
      <c r="B16" s="67" t="s">
        <v>32</v>
      </c>
      <c r="C16" s="65" t="s">
        <v>48</v>
      </c>
      <c r="D16" s="113" t="s">
        <v>1</v>
      </c>
      <c r="E16" s="78"/>
      <c r="F16" s="69" t="s">
        <v>2</v>
      </c>
      <c r="G16" s="78" t="s">
        <v>49</v>
      </c>
      <c r="H16" s="79"/>
      <c r="I16" s="71" t="s">
        <v>36</v>
      </c>
      <c r="J16" s="88" t="s">
        <v>39</v>
      </c>
      <c r="K16" s="89"/>
      <c r="L16" s="89"/>
      <c r="M16" s="89"/>
      <c r="N16" s="89"/>
      <c r="O16" s="89"/>
      <c r="P16" s="89"/>
      <c r="Q16" s="90"/>
    </row>
    <row r="17" spans="1:17" ht="28.5" customHeight="1" x14ac:dyDescent="0.25">
      <c r="A17" s="66"/>
      <c r="B17" s="68"/>
      <c r="C17" s="66"/>
      <c r="D17" s="114"/>
      <c r="E17" s="80"/>
      <c r="F17" s="70"/>
      <c r="G17" s="80"/>
      <c r="H17" s="81"/>
      <c r="I17" s="72"/>
      <c r="J17" s="91" t="s">
        <v>41</v>
      </c>
      <c r="K17" s="68" t="s">
        <v>40</v>
      </c>
      <c r="L17" s="72"/>
      <c r="M17" s="72"/>
      <c r="N17" s="72"/>
      <c r="O17" s="72"/>
      <c r="P17" s="72"/>
      <c r="Q17" s="85"/>
    </row>
    <row r="18" spans="1:17" ht="29.25" customHeight="1" x14ac:dyDescent="0.25">
      <c r="A18" s="66"/>
      <c r="B18" s="68"/>
      <c r="C18" s="66"/>
      <c r="D18" s="114"/>
      <c r="E18" s="80"/>
      <c r="F18" s="70"/>
      <c r="G18" s="82"/>
      <c r="H18" s="83"/>
      <c r="I18" s="72"/>
      <c r="J18" s="92"/>
      <c r="K18" s="94" t="s">
        <v>42</v>
      </c>
      <c r="L18" s="68" t="s">
        <v>30</v>
      </c>
      <c r="M18" s="72"/>
      <c r="N18" s="84"/>
      <c r="O18" s="86" t="s">
        <v>5</v>
      </c>
      <c r="P18" s="68" t="s">
        <v>25</v>
      </c>
      <c r="Q18" s="85"/>
    </row>
    <row r="19" spans="1:17" ht="64.5" customHeight="1" x14ac:dyDescent="0.25">
      <c r="A19" s="66"/>
      <c r="B19" s="68"/>
      <c r="C19" s="66"/>
      <c r="D19" s="115"/>
      <c r="E19" s="82"/>
      <c r="F19" s="70"/>
      <c r="G19" s="43" t="s">
        <v>3</v>
      </c>
      <c r="H19" s="38" t="s">
        <v>4</v>
      </c>
      <c r="I19" s="22" t="s">
        <v>34</v>
      </c>
      <c r="J19" s="93"/>
      <c r="K19" s="95"/>
      <c r="L19" s="21" t="s">
        <v>6</v>
      </c>
      <c r="M19" s="21" t="s">
        <v>31</v>
      </c>
      <c r="N19" s="21" t="s">
        <v>7</v>
      </c>
      <c r="O19" s="86"/>
      <c r="P19" s="21" t="s">
        <v>26</v>
      </c>
      <c r="Q19" s="27" t="s">
        <v>27</v>
      </c>
    </row>
    <row r="20" spans="1:17" x14ac:dyDescent="0.25">
      <c r="A20" s="28">
        <v>1</v>
      </c>
      <c r="B20" s="42">
        <v>2</v>
      </c>
      <c r="C20" s="44">
        <v>3</v>
      </c>
      <c r="D20" s="68">
        <v>4</v>
      </c>
      <c r="E20" s="72"/>
      <c r="F20" s="27">
        <v>5</v>
      </c>
      <c r="G20" s="43">
        <v>6</v>
      </c>
      <c r="H20" s="27">
        <v>7</v>
      </c>
      <c r="I20" s="22"/>
      <c r="J20" s="28">
        <v>8</v>
      </c>
      <c r="K20" s="21">
        <v>9</v>
      </c>
      <c r="L20" s="21">
        <v>10</v>
      </c>
      <c r="M20" s="21">
        <v>11</v>
      </c>
      <c r="N20" s="21">
        <v>12</v>
      </c>
      <c r="O20" s="21">
        <v>13</v>
      </c>
      <c r="P20" s="21">
        <v>14</v>
      </c>
      <c r="Q20" s="27">
        <v>15</v>
      </c>
    </row>
    <row r="21" spans="1:17" x14ac:dyDescent="0.25">
      <c r="A21" s="28">
        <v>1</v>
      </c>
      <c r="B21" s="49" t="s">
        <v>10</v>
      </c>
      <c r="C21" s="56"/>
      <c r="D21" s="118"/>
      <c r="E21" s="87"/>
      <c r="F21" s="57" t="str">
        <f>IF(ISERR(D21/C21),"",D21/C21)</f>
        <v/>
      </c>
      <c r="G21" s="51"/>
      <c r="H21" s="38">
        <f t="shared" ref="H21:H25" si="0">ROUNDDOWN(I21,0)</f>
        <v>0</v>
      </c>
      <c r="I21" s="36">
        <f>D21*G21/100</f>
        <v>0</v>
      </c>
      <c r="J21" s="34"/>
      <c r="K21" s="21">
        <f>SUM(L21:O21)</f>
        <v>0</v>
      </c>
      <c r="L21" s="17"/>
      <c r="M21" s="23" t="s">
        <v>29</v>
      </c>
      <c r="N21" s="17"/>
      <c r="O21" s="17"/>
      <c r="P21" s="21" t="s">
        <v>29</v>
      </c>
      <c r="Q21" s="27" t="s">
        <v>29</v>
      </c>
    </row>
    <row r="22" spans="1:17" ht="30.75" customHeight="1" x14ac:dyDescent="0.25">
      <c r="A22" s="28">
        <v>2</v>
      </c>
      <c r="B22" s="49" t="s">
        <v>11</v>
      </c>
      <c r="C22" s="56"/>
      <c r="D22" s="118"/>
      <c r="E22" s="87"/>
      <c r="F22" s="57" t="str">
        <f>IF(ISERR(D22/C22),"",D22/C22)</f>
        <v/>
      </c>
      <c r="G22" s="52"/>
      <c r="H22" s="38">
        <f t="shared" si="0"/>
        <v>0</v>
      </c>
      <c r="I22" s="36">
        <f>D22*G22/100</f>
        <v>0</v>
      </c>
      <c r="J22" s="34"/>
      <c r="K22" s="21">
        <f t="shared" ref="K22:K26" si="1">SUM(L22:O22)</f>
        <v>0</v>
      </c>
      <c r="L22" s="17"/>
      <c r="M22" s="23" t="s">
        <v>29</v>
      </c>
      <c r="N22" s="17"/>
      <c r="O22" s="17"/>
      <c r="P22" s="21" t="s">
        <v>29</v>
      </c>
      <c r="Q22" s="27" t="s">
        <v>29</v>
      </c>
    </row>
    <row r="23" spans="1:17" x14ac:dyDescent="0.25">
      <c r="A23" s="28">
        <v>3</v>
      </c>
      <c r="B23" s="49" t="s">
        <v>12</v>
      </c>
      <c r="C23" s="56"/>
      <c r="D23" s="118"/>
      <c r="E23" s="87"/>
      <c r="F23" s="57" t="str">
        <f t="shared" ref="F23:F31" si="2">IF(ISERR(D23/C23),"",D23/C23)</f>
        <v/>
      </c>
      <c r="G23" s="52"/>
      <c r="H23" s="38">
        <f t="shared" si="0"/>
        <v>0</v>
      </c>
      <c r="I23" s="36">
        <f>D23*G23/100</f>
        <v>0</v>
      </c>
      <c r="J23" s="34"/>
      <c r="K23" s="21">
        <f t="shared" si="1"/>
        <v>0</v>
      </c>
      <c r="L23" s="17"/>
      <c r="M23" s="23" t="s">
        <v>29</v>
      </c>
      <c r="N23" s="17"/>
      <c r="O23" s="17"/>
      <c r="P23" s="21" t="s">
        <v>29</v>
      </c>
      <c r="Q23" s="27" t="s">
        <v>29</v>
      </c>
    </row>
    <row r="24" spans="1:17" x14ac:dyDescent="0.25">
      <c r="A24" s="28">
        <v>4</v>
      </c>
      <c r="B24" s="49" t="s">
        <v>13</v>
      </c>
      <c r="C24" s="56"/>
      <c r="D24" s="118"/>
      <c r="E24" s="87"/>
      <c r="F24" s="57" t="str">
        <f t="shared" si="2"/>
        <v/>
      </c>
      <c r="G24" s="52"/>
      <c r="H24" s="38">
        <f t="shared" si="0"/>
        <v>0</v>
      </c>
      <c r="I24" s="36">
        <f>D24*G24/100</f>
        <v>0</v>
      </c>
      <c r="J24" s="34"/>
      <c r="K24" s="21">
        <f>P24+Q24</f>
        <v>0</v>
      </c>
      <c r="L24" s="25" t="s">
        <v>29</v>
      </c>
      <c r="M24" s="21" t="s">
        <v>29</v>
      </c>
      <c r="N24" s="21" t="s">
        <v>29</v>
      </c>
      <c r="O24" s="21" t="s">
        <v>29</v>
      </c>
      <c r="P24" s="17"/>
      <c r="Q24" s="29"/>
    </row>
    <row r="25" spans="1:17" ht="30" x14ac:dyDescent="0.25">
      <c r="A25" s="28">
        <v>5</v>
      </c>
      <c r="B25" s="49" t="s">
        <v>18</v>
      </c>
      <c r="C25" s="56"/>
      <c r="D25" s="118"/>
      <c r="E25" s="87"/>
      <c r="F25" s="57" t="str">
        <f t="shared" si="2"/>
        <v/>
      </c>
      <c r="G25" s="52"/>
      <c r="H25" s="38">
        <f t="shared" si="0"/>
        <v>0</v>
      </c>
      <c r="I25" s="36">
        <f>D25*G25/100</f>
        <v>0</v>
      </c>
      <c r="J25" s="34"/>
      <c r="K25" s="21">
        <f t="shared" si="1"/>
        <v>0</v>
      </c>
      <c r="L25" s="24" t="s">
        <v>29</v>
      </c>
      <c r="M25" s="17"/>
      <c r="N25" s="17"/>
      <c r="O25" s="17"/>
      <c r="P25" s="21" t="s">
        <v>29</v>
      </c>
      <c r="Q25" s="27" t="s">
        <v>29</v>
      </c>
    </row>
    <row r="26" spans="1:17" ht="30" x14ac:dyDescent="0.25">
      <c r="A26" s="28">
        <v>6</v>
      </c>
      <c r="B26" s="49" t="s">
        <v>24</v>
      </c>
      <c r="C26" s="56"/>
      <c r="D26" s="116" t="s">
        <v>29</v>
      </c>
      <c r="E26" s="117"/>
      <c r="F26" s="57" t="s">
        <v>29</v>
      </c>
      <c r="G26" s="53" t="s">
        <v>29</v>
      </c>
      <c r="H26" s="39"/>
      <c r="I26" s="36" t="s">
        <v>29</v>
      </c>
      <c r="J26" s="34"/>
      <c r="K26" s="21">
        <f t="shared" si="1"/>
        <v>0</v>
      </c>
      <c r="L26" s="24" t="s">
        <v>29</v>
      </c>
      <c r="M26" s="17"/>
      <c r="N26" s="17"/>
      <c r="O26" s="17"/>
      <c r="P26" s="21" t="s">
        <v>29</v>
      </c>
      <c r="Q26" s="27" t="s">
        <v>29</v>
      </c>
    </row>
    <row r="27" spans="1:17" x14ac:dyDescent="0.25">
      <c r="A27" s="28">
        <v>7</v>
      </c>
      <c r="B27" s="49" t="s">
        <v>14</v>
      </c>
      <c r="C27" s="56"/>
      <c r="D27" s="118"/>
      <c r="E27" s="87"/>
      <c r="F27" s="57" t="str">
        <f t="shared" si="2"/>
        <v/>
      </c>
      <c r="G27" s="52"/>
      <c r="H27" s="38">
        <f t="shared" ref="H27:H31" si="3">ROUNDDOWN(I27,0)</f>
        <v>0</v>
      </c>
      <c r="I27" s="36">
        <f>D27*G27/100</f>
        <v>0</v>
      </c>
      <c r="J27" s="34"/>
      <c r="K27" s="17"/>
      <c r="L27" s="21" t="s">
        <v>29</v>
      </c>
      <c r="M27" s="21" t="s">
        <v>29</v>
      </c>
      <c r="N27" s="21" t="s">
        <v>29</v>
      </c>
      <c r="O27" s="21" t="s">
        <v>29</v>
      </c>
      <c r="P27" s="21" t="s">
        <v>29</v>
      </c>
      <c r="Q27" s="27" t="s">
        <v>29</v>
      </c>
    </row>
    <row r="28" spans="1:17" x14ac:dyDescent="0.25">
      <c r="A28" s="28">
        <v>8</v>
      </c>
      <c r="B28" s="49" t="s">
        <v>17</v>
      </c>
      <c r="C28" s="56"/>
      <c r="D28" s="118"/>
      <c r="E28" s="87"/>
      <c r="F28" s="57" t="str">
        <f t="shared" si="2"/>
        <v/>
      </c>
      <c r="G28" s="52"/>
      <c r="H28" s="38">
        <f t="shared" si="3"/>
        <v>0</v>
      </c>
      <c r="I28" s="36">
        <f>D28*G28/100</f>
        <v>0</v>
      </c>
      <c r="J28" s="34"/>
      <c r="K28" s="17"/>
      <c r="L28" s="21" t="s">
        <v>29</v>
      </c>
      <c r="M28" s="21" t="s">
        <v>29</v>
      </c>
      <c r="N28" s="21" t="s">
        <v>29</v>
      </c>
      <c r="O28" s="21" t="s">
        <v>29</v>
      </c>
      <c r="P28" s="21" t="s">
        <v>29</v>
      </c>
      <c r="Q28" s="27" t="s">
        <v>29</v>
      </c>
    </row>
    <row r="29" spans="1:17" x14ac:dyDescent="0.25">
      <c r="A29" s="28">
        <v>9</v>
      </c>
      <c r="B29" s="49" t="s">
        <v>15</v>
      </c>
      <c r="C29" s="56"/>
      <c r="D29" s="118"/>
      <c r="E29" s="87"/>
      <c r="F29" s="57" t="str">
        <f t="shared" si="2"/>
        <v/>
      </c>
      <c r="G29" s="52"/>
      <c r="H29" s="38">
        <f t="shared" si="3"/>
        <v>0</v>
      </c>
      <c r="I29" s="36">
        <f>D29*G29/100</f>
        <v>0</v>
      </c>
      <c r="J29" s="34"/>
      <c r="K29" s="17"/>
      <c r="L29" s="21" t="s">
        <v>29</v>
      </c>
      <c r="M29" s="21" t="s">
        <v>29</v>
      </c>
      <c r="N29" s="21" t="s">
        <v>29</v>
      </c>
      <c r="O29" s="21" t="s">
        <v>29</v>
      </c>
      <c r="P29" s="21" t="s">
        <v>29</v>
      </c>
      <c r="Q29" s="27" t="s">
        <v>29</v>
      </c>
    </row>
    <row r="30" spans="1:17" x14ac:dyDescent="0.25">
      <c r="A30" s="28">
        <v>10</v>
      </c>
      <c r="B30" s="49" t="s">
        <v>16</v>
      </c>
      <c r="C30" s="56"/>
      <c r="D30" s="118"/>
      <c r="E30" s="87"/>
      <c r="F30" s="57" t="str">
        <f t="shared" si="2"/>
        <v/>
      </c>
      <c r="G30" s="52"/>
      <c r="H30" s="38">
        <f t="shared" si="3"/>
        <v>0</v>
      </c>
      <c r="I30" s="36">
        <f>D30*G30/100</f>
        <v>0</v>
      </c>
      <c r="J30" s="34"/>
      <c r="K30" s="17"/>
      <c r="L30" s="21" t="s">
        <v>29</v>
      </c>
      <c r="M30" s="21" t="s">
        <v>29</v>
      </c>
      <c r="N30" s="21" t="s">
        <v>29</v>
      </c>
      <c r="O30" s="21" t="s">
        <v>29</v>
      </c>
      <c r="P30" s="21" t="s">
        <v>29</v>
      </c>
      <c r="Q30" s="27" t="s">
        <v>29</v>
      </c>
    </row>
    <row r="31" spans="1:17" ht="15.75" thickBot="1" x14ac:dyDescent="0.3">
      <c r="A31" s="30">
        <v>11</v>
      </c>
      <c r="B31" s="55" t="s">
        <v>23</v>
      </c>
      <c r="C31" s="58"/>
      <c r="D31" s="97"/>
      <c r="E31" s="98"/>
      <c r="F31" s="59" t="str">
        <f t="shared" si="2"/>
        <v/>
      </c>
      <c r="G31" s="54"/>
      <c r="H31" s="40">
        <f t="shared" si="3"/>
        <v>0</v>
      </c>
      <c r="I31" s="37">
        <f>D31*G31/100</f>
        <v>0</v>
      </c>
      <c r="J31" s="35"/>
      <c r="K31" s="31"/>
      <c r="L31" s="32" t="s">
        <v>29</v>
      </c>
      <c r="M31" s="32" t="s">
        <v>29</v>
      </c>
      <c r="N31" s="32" t="s">
        <v>29</v>
      </c>
      <c r="O31" s="32" t="s">
        <v>29</v>
      </c>
      <c r="P31" s="32" t="s">
        <v>29</v>
      </c>
      <c r="Q31" s="33" t="s">
        <v>29</v>
      </c>
    </row>
    <row r="32" spans="1:17" x14ac:dyDescent="0.25">
      <c r="A32" s="1" t="s">
        <v>33</v>
      </c>
      <c r="B32" s="1" t="s">
        <v>51</v>
      </c>
      <c r="C32" s="1"/>
      <c r="D32" s="1"/>
      <c r="E32" s="1"/>
      <c r="F32" s="1"/>
      <c r="G32" s="1"/>
      <c r="H32" s="1"/>
      <c r="I32" s="1"/>
      <c r="J32" s="14"/>
      <c r="K32" s="1"/>
      <c r="L32" s="1"/>
      <c r="M32" s="1"/>
      <c r="N32" s="1"/>
      <c r="O32" s="1"/>
      <c r="P32" s="14"/>
      <c r="Q32" s="1"/>
    </row>
    <row r="33" spans="1:17" x14ac:dyDescent="0.25">
      <c r="A33" s="1" t="s">
        <v>50</v>
      </c>
      <c r="B33" s="1" t="s">
        <v>56</v>
      </c>
      <c r="C33" s="1"/>
      <c r="D33" s="1"/>
      <c r="E33" s="1"/>
      <c r="F33" s="1"/>
      <c r="G33" s="1"/>
      <c r="H33" s="1"/>
      <c r="I33" s="1"/>
      <c r="J33" s="14"/>
      <c r="K33" s="1"/>
      <c r="L33" s="1"/>
      <c r="M33" s="1"/>
      <c r="N33" s="1"/>
      <c r="O33" s="1"/>
      <c r="P33" s="14"/>
      <c r="Q33" s="1"/>
    </row>
    <row r="34" spans="1:17" x14ac:dyDescent="0.25">
      <c r="A34" s="60" t="s">
        <v>57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27" customHeight="1" x14ac:dyDescent="0.25">
      <c r="A35" s="1"/>
      <c r="B35" s="112"/>
      <c r="C35" s="112"/>
      <c r="D35" s="112"/>
      <c r="E35" s="50" t="s">
        <v>54</v>
      </c>
      <c r="F35" s="18"/>
      <c r="G35" s="19"/>
      <c r="H35" s="10" t="s">
        <v>21</v>
      </c>
      <c r="I35" s="64"/>
      <c r="J35" s="64"/>
      <c r="K35" s="64"/>
      <c r="L35" s="64"/>
      <c r="M35" s="64"/>
      <c r="N35" s="12"/>
      <c r="O35" s="110"/>
      <c r="P35" s="110"/>
      <c r="Q35" s="110"/>
    </row>
    <row r="36" spans="1:17" ht="39" customHeight="1" x14ac:dyDescent="0.25">
      <c r="A36" s="1"/>
      <c r="B36" s="73" t="s">
        <v>19</v>
      </c>
      <c r="C36" s="73"/>
      <c r="D36" s="8"/>
      <c r="E36" s="8"/>
      <c r="F36" s="9" t="s">
        <v>20</v>
      </c>
      <c r="G36" s="11"/>
      <c r="H36" s="7"/>
      <c r="I36" s="74" t="s">
        <v>22</v>
      </c>
      <c r="J36" s="74"/>
      <c r="K36" s="74"/>
      <c r="L36" s="74"/>
      <c r="M36" s="74"/>
      <c r="N36" s="9"/>
      <c r="O36" s="111" t="s">
        <v>53</v>
      </c>
      <c r="P36" s="111"/>
      <c r="Q36" s="11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4"/>
      <c r="K37" s="1"/>
      <c r="L37" s="1"/>
      <c r="M37" s="1"/>
      <c r="N37" s="1"/>
      <c r="O37" s="1"/>
      <c r="P37" s="14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4"/>
      <c r="K38" s="1"/>
      <c r="L38" s="1"/>
      <c r="M38" s="1"/>
      <c r="N38" s="1"/>
      <c r="O38" s="1"/>
      <c r="P38" s="14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4"/>
      <c r="K39" s="1"/>
      <c r="L39" s="1"/>
      <c r="M39" s="1"/>
      <c r="N39" s="1"/>
      <c r="O39" s="1"/>
      <c r="P39" s="14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4"/>
      <c r="K40" s="1"/>
      <c r="L40" s="1"/>
      <c r="M40" s="1"/>
      <c r="N40" s="1"/>
      <c r="O40" s="1"/>
      <c r="P40" s="14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4"/>
      <c r="K41" s="1"/>
      <c r="L41" s="1"/>
      <c r="M41" s="1"/>
      <c r="N41" s="1"/>
      <c r="O41" s="1"/>
      <c r="P41" s="14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4"/>
      <c r="K42" s="1"/>
      <c r="L42" s="1"/>
      <c r="M42" s="1"/>
      <c r="N42" s="1"/>
      <c r="O42" s="1"/>
      <c r="P42" s="14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4"/>
      <c r="K43" s="1"/>
      <c r="L43" s="1"/>
      <c r="M43" s="1"/>
      <c r="N43" s="1"/>
      <c r="O43" s="1"/>
      <c r="P43" s="14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4"/>
      <c r="K44" s="1"/>
      <c r="L44" s="1"/>
      <c r="M44" s="1"/>
      <c r="N44" s="1"/>
      <c r="O44" s="1"/>
      <c r="P44" s="14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4"/>
      <c r="K45" s="1"/>
      <c r="L45" s="1"/>
      <c r="M45" s="1"/>
      <c r="N45" s="1"/>
      <c r="O45" s="1"/>
      <c r="P45" s="14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4"/>
      <c r="K46" s="1"/>
      <c r="L46" s="1"/>
      <c r="M46" s="1"/>
      <c r="N46" s="1"/>
      <c r="O46" s="1"/>
      <c r="P46" s="14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4"/>
      <c r="K47" s="1"/>
      <c r="L47" s="1"/>
      <c r="M47" s="1"/>
      <c r="N47" s="1"/>
      <c r="O47" s="1"/>
      <c r="P47" s="14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4"/>
      <c r="K48" s="1"/>
      <c r="L48" s="1"/>
      <c r="M48" s="1"/>
      <c r="N48" s="1"/>
      <c r="O48" s="1"/>
      <c r="P48" s="14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4"/>
      <c r="K49" s="1"/>
      <c r="L49" s="1"/>
      <c r="M49" s="1"/>
      <c r="N49" s="1"/>
      <c r="O49" s="1"/>
      <c r="P49" s="14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4"/>
      <c r="K50" s="1"/>
      <c r="L50" s="1"/>
      <c r="M50" s="1"/>
      <c r="N50" s="1"/>
      <c r="O50" s="1"/>
      <c r="P50" s="14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4"/>
      <c r="K51" s="1"/>
      <c r="L51" s="1"/>
      <c r="M51" s="1"/>
      <c r="N51" s="1"/>
      <c r="O51" s="1"/>
      <c r="P51" s="14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4"/>
      <c r="K52" s="1"/>
      <c r="L52" s="1"/>
      <c r="M52" s="1"/>
      <c r="N52" s="1"/>
      <c r="O52" s="1"/>
      <c r="P52" s="14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4"/>
      <c r="K53" s="1"/>
      <c r="L53" s="1"/>
      <c r="M53" s="1"/>
      <c r="N53" s="1"/>
      <c r="O53" s="1"/>
      <c r="P53" s="14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4"/>
      <c r="K54" s="1"/>
      <c r="L54" s="1"/>
      <c r="M54" s="1"/>
      <c r="N54" s="1"/>
      <c r="O54" s="1"/>
      <c r="P54" s="14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4"/>
      <c r="K55" s="1"/>
      <c r="L55" s="1"/>
      <c r="M55" s="1"/>
      <c r="N55" s="1"/>
      <c r="O55" s="1"/>
      <c r="P55" s="14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4"/>
      <c r="K56" s="1"/>
      <c r="L56" s="1"/>
      <c r="M56" s="1"/>
      <c r="N56" s="1"/>
      <c r="O56" s="1"/>
      <c r="P56" s="14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4"/>
      <c r="K57" s="1"/>
      <c r="L57" s="1"/>
      <c r="M57" s="1"/>
      <c r="N57" s="1"/>
      <c r="O57" s="1"/>
      <c r="P57" s="14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4"/>
      <c r="K58" s="1"/>
      <c r="L58" s="1"/>
      <c r="M58" s="1"/>
      <c r="N58" s="1"/>
      <c r="O58" s="1"/>
      <c r="P58" s="14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4"/>
      <c r="K59" s="1"/>
      <c r="L59" s="1"/>
      <c r="M59" s="1"/>
      <c r="N59" s="1"/>
      <c r="O59" s="1"/>
      <c r="P59" s="14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4"/>
      <c r="K60" s="1"/>
      <c r="L60" s="1"/>
      <c r="M60" s="1"/>
      <c r="N60" s="1"/>
      <c r="O60" s="1"/>
      <c r="P60" s="14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4"/>
      <c r="K61" s="1"/>
      <c r="L61" s="1"/>
      <c r="M61" s="1"/>
      <c r="N61" s="1"/>
      <c r="O61" s="1"/>
      <c r="P61" s="14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4"/>
      <c r="K62" s="1"/>
      <c r="L62" s="1"/>
      <c r="M62" s="1"/>
      <c r="N62" s="1"/>
      <c r="O62" s="1"/>
      <c r="P62" s="14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4"/>
      <c r="K63" s="1"/>
      <c r="L63" s="1"/>
      <c r="M63" s="1"/>
      <c r="N63" s="1"/>
      <c r="O63" s="1"/>
      <c r="P63" s="14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4"/>
      <c r="K64" s="1"/>
      <c r="L64" s="1"/>
      <c r="M64" s="1"/>
      <c r="N64" s="1"/>
      <c r="O64" s="1"/>
      <c r="P64" s="14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4"/>
      <c r="K65" s="1"/>
      <c r="L65" s="1"/>
      <c r="M65" s="1"/>
      <c r="N65" s="1"/>
      <c r="O65" s="1"/>
      <c r="P65" s="14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4"/>
      <c r="K66" s="1"/>
      <c r="L66" s="1"/>
      <c r="M66" s="1"/>
      <c r="N66" s="1"/>
      <c r="O66" s="1"/>
      <c r="P66" s="14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4"/>
      <c r="K67" s="1"/>
      <c r="L67" s="1"/>
      <c r="M67" s="1"/>
      <c r="N67" s="1"/>
      <c r="O67" s="1"/>
      <c r="P67" s="14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4"/>
      <c r="K68" s="1"/>
      <c r="L68" s="1"/>
      <c r="M68" s="1"/>
      <c r="N68" s="1"/>
      <c r="O68" s="1"/>
      <c r="P68" s="14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4"/>
      <c r="K69" s="1"/>
      <c r="L69" s="1"/>
      <c r="M69" s="1"/>
      <c r="N69" s="1"/>
      <c r="O69" s="1"/>
      <c r="P69" s="14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4"/>
      <c r="K70" s="1"/>
      <c r="L70" s="1"/>
      <c r="M70" s="1"/>
      <c r="N70" s="1"/>
      <c r="O70" s="1"/>
      <c r="P70" s="14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4"/>
      <c r="K71" s="1"/>
      <c r="L71" s="1"/>
      <c r="M71" s="1"/>
      <c r="N71" s="1"/>
      <c r="O71" s="1"/>
      <c r="P71" s="14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4"/>
      <c r="K72" s="1"/>
      <c r="L72" s="1"/>
      <c r="M72" s="1"/>
      <c r="N72" s="1"/>
      <c r="O72" s="1"/>
      <c r="P72" s="14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4"/>
      <c r="K73" s="1"/>
      <c r="L73" s="1"/>
      <c r="M73" s="1"/>
      <c r="N73" s="1"/>
      <c r="O73" s="1"/>
      <c r="P73" s="14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4"/>
      <c r="K74" s="1"/>
      <c r="L74" s="1"/>
      <c r="M74" s="1"/>
      <c r="N74" s="1"/>
      <c r="O74" s="1"/>
      <c r="P74" s="14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4"/>
      <c r="K75" s="1"/>
      <c r="L75" s="1"/>
      <c r="M75" s="1"/>
      <c r="N75" s="1"/>
      <c r="O75" s="1"/>
      <c r="P75" s="14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4"/>
      <c r="K76" s="1"/>
      <c r="L76" s="1"/>
      <c r="M76" s="1"/>
      <c r="N76" s="1"/>
      <c r="O76" s="1"/>
      <c r="P76" s="14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4"/>
      <c r="K77" s="1"/>
      <c r="L77" s="1"/>
      <c r="M77" s="1"/>
      <c r="N77" s="1"/>
      <c r="O77" s="1"/>
      <c r="P77" s="14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4"/>
      <c r="K78" s="1"/>
      <c r="L78" s="1"/>
      <c r="M78" s="1"/>
      <c r="N78" s="1"/>
      <c r="O78" s="1"/>
      <c r="P78" s="14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4"/>
      <c r="K79" s="1"/>
      <c r="L79" s="1"/>
      <c r="M79" s="1"/>
      <c r="N79" s="1"/>
      <c r="O79" s="1"/>
      <c r="P79" s="14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4"/>
      <c r="K80" s="1"/>
      <c r="L80" s="1"/>
      <c r="M80" s="1"/>
      <c r="N80" s="1"/>
      <c r="O80" s="1"/>
      <c r="P80" s="14"/>
      <c r="Q80" s="1"/>
    </row>
  </sheetData>
  <sheetProtection password="CE28" sheet="1" objects="1" scenarios="1" formatRows="0"/>
  <mergeCells count="54">
    <mergeCell ref="J1:Q1"/>
    <mergeCell ref="O35:Q35"/>
    <mergeCell ref="O36:Q36"/>
    <mergeCell ref="B35:D35"/>
    <mergeCell ref="D16:E19"/>
    <mergeCell ref="D20:E20"/>
    <mergeCell ref="D26:E26"/>
    <mergeCell ref="D21:E21"/>
    <mergeCell ref="D22:E22"/>
    <mergeCell ref="D23:E23"/>
    <mergeCell ref="D24:E24"/>
    <mergeCell ref="D25:E25"/>
    <mergeCell ref="D27:E27"/>
    <mergeCell ref="D28:E28"/>
    <mergeCell ref="D29:E29"/>
    <mergeCell ref="D30:E30"/>
    <mergeCell ref="J2:Q2"/>
    <mergeCell ref="L5:Q5"/>
    <mergeCell ref="B13:M13"/>
    <mergeCell ref="B12:M12"/>
    <mergeCell ref="P12:Q12"/>
    <mergeCell ref="P13:Q13"/>
    <mergeCell ref="N12:O12"/>
    <mergeCell ref="N13:O13"/>
    <mergeCell ref="B3:G3"/>
    <mergeCell ref="D9:P9"/>
    <mergeCell ref="D8:F8"/>
    <mergeCell ref="B36:C36"/>
    <mergeCell ref="I35:M35"/>
    <mergeCell ref="I36:M36"/>
    <mergeCell ref="A10:C10"/>
    <mergeCell ref="A7:P7"/>
    <mergeCell ref="C16:C19"/>
    <mergeCell ref="G16:H18"/>
    <mergeCell ref="L18:N18"/>
    <mergeCell ref="P18:Q18"/>
    <mergeCell ref="O18:O19"/>
    <mergeCell ref="D10:P10"/>
    <mergeCell ref="J16:Q16"/>
    <mergeCell ref="J17:J19"/>
    <mergeCell ref="K17:Q17"/>
    <mergeCell ref="K18:K19"/>
    <mergeCell ref="A9:C9"/>
    <mergeCell ref="A34:Q34"/>
    <mergeCell ref="B4:J4"/>
    <mergeCell ref="G8:H8"/>
    <mergeCell ref="A16:A19"/>
    <mergeCell ref="B16:B19"/>
    <mergeCell ref="F16:F19"/>
    <mergeCell ref="I16:I18"/>
    <mergeCell ref="D31:E31"/>
    <mergeCell ref="B14:M14"/>
    <mergeCell ref="N14:O14"/>
    <mergeCell ref="P14:Q14"/>
  </mergeCells>
  <pageMargins left="0.4" right="0.3" top="0.33" bottom="0.24" header="0.3" footer="0.25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2021-03-19T03:35:21Z</dcterms:modified>
</cp:coreProperties>
</file>