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ov\Desktop\"/>
    </mc:Choice>
  </mc:AlternateContent>
  <bookViews>
    <workbookView xWindow="0" yWindow="0" windowWidth="28800" windowHeight="12435"/>
  </bookViews>
  <sheets>
    <sheet name="Лось" sheetId="1" r:id="rId1"/>
    <sheet name="Косуля" sheetId="2" r:id="rId2"/>
    <sheet name="Олень благор." sheetId="3" r:id="rId3"/>
    <sheet name="Кабарга" sheetId="4" r:id="rId4"/>
    <sheet name="Овцебык" sheetId="5" r:id="rId5"/>
    <sheet name="ДСО (лесной)" sheetId="6" r:id="rId6"/>
    <sheet name="ДСО (тундровый)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3" i="7"/>
  <c r="E4" i="6"/>
  <c r="E5" i="6"/>
  <c r="E6" i="6"/>
  <c r="E7" i="6"/>
  <c r="E3" i="6"/>
  <c r="E10" i="4"/>
  <c r="E9" i="4"/>
  <c r="E8" i="4"/>
  <c r="E4" i="4"/>
  <c r="E5" i="4"/>
  <c r="E6" i="4"/>
  <c r="E7" i="4"/>
  <c r="E3" i="4"/>
  <c r="E6" i="3"/>
  <c r="E7" i="3"/>
  <c r="E8" i="3"/>
  <c r="E9" i="3"/>
  <c r="E10" i="3"/>
  <c r="E11" i="3"/>
  <c r="E12" i="3"/>
  <c r="E5" i="3"/>
  <c r="E3" i="3"/>
  <c r="E27" i="2"/>
  <c r="E4" i="2"/>
  <c r="E6" i="2"/>
  <c r="E7" i="2"/>
  <c r="E8" i="2"/>
  <c r="E10" i="2"/>
  <c r="E11" i="2"/>
  <c r="E12" i="2"/>
  <c r="E13" i="2"/>
  <c r="E14" i="2"/>
  <c r="E15" i="2"/>
  <c r="E16" i="2"/>
  <c r="E17" i="2"/>
  <c r="E18" i="2"/>
  <c r="E19" i="2"/>
  <c r="E20" i="2"/>
  <c r="E23" i="2"/>
  <c r="E24" i="2"/>
  <c r="E25" i="2"/>
  <c r="E26" i="2"/>
  <c r="E3" i="2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<sst xmlns="http://schemas.openxmlformats.org/spreadsheetml/2006/main" count="273" uniqueCount="125">
  <si>
    <t>№ п/п</t>
  </si>
  <si>
    <t>Наименование муниципального округа</t>
  </si>
  <si>
    <t>Где можно охотиться в данном округе</t>
  </si>
  <si>
    <t>Участки</t>
  </si>
  <si>
    <t>Старое название района</t>
  </si>
  <si>
    <t>Квота всего, особей</t>
  </si>
  <si>
    <r>
      <rPr>
        <b/>
        <sz val="11"/>
        <color theme="1"/>
        <rFont val="Calibri"/>
        <family val="2"/>
        <charset val="204"/>
        <scheme val="minor"/>
      </rPr>
      <t xml:space="preserve">взрослые особи  </t>
    </r>
    <r>
      <rPr>
        <sz val="11"/>
        <color theme="1"/>
        <rFont val="Calibri"/>
        <family val="2"/>
        <charset val="204"/>
        <scheme val="minor"/>
      </rPr>
      <t xml:space="preserve">                        </t>
    </r>
  </si>
  <si>
    <t xml:space="preserve">молодняк ло года, ос. </t>
  </si>
  <si>
    <t>сроки охоты с 1 сентября по 30 сентября</t>
  </si>
  <si>
    <t>сроки охоты с 15 сентября по 10 января</t>
  </si>
  <si>
    <t>Абанский</t>
  </si>
  <si>
    <t>Участки 3, 1(пз), 4</t>
  </si>
  <si>
    <t>Балахтинско-Новоселовский</t>
  </si>
  <si>
    <t>Балахтинский</t>
  </si>
  <si>
    <t>Участок 1 (левый берег), участок 10 (правый берег)</t>
  </si>
  <si>
    <t>Бирилюсский</t>
  </si>
  <si>
    <t>Квота всего, особей, в том числе:</t>
  </si>
  <si>
    <t>Участок 1</t>
  </si>
  <si>
    <t>Участки 1, 2, 5, 1(пз), 7</t>
  </si>
  <si>
    <t>Богучанский</t>
  </si>
  <si>
    <t>Участки 3, 5, 6, 7, 8</t>
  </si>
  <si>
    <t>Большемуртинско-Сухобузимский</t>
  </si>
  <si>
    <t>Большемуртинский</t>
  </si>
  <si>
    <t>Сухобузимский</t>
  </si>
  <si>
    <t>Участок 2 (правый берег)</t>
  </si>
  <si>
    <t>Участок 1 (левый берег), участок 7 (правый берег)</t>
  </si>
  <si>
    <t>Ачинский</t>
  </si>
  <si>
    <t>Большеулуйский</t>
  </si>
  <si>
    <t>Участок 3</t>
  </si>
  <si>
    <t>Емельяновский</t>
  </si>
  <si>
    <t>Участок 4</t>
  </si>
  <si>
    <t>Участок 11</t>
  </si>
  <si>
    <t>Енисейский</t>
  </si>
  <si>
    <t xml:space="preserve"> Участки 4, 5, 8-10, 3 (пз)-4 (пз)</t>
  </si>
  <si>
    <t>Ермаковский</t>
  </si>
  <si>
    <t>Участки 5, 7, 8, 14, 15</t>
  </si>
  <si>
    <t>Ирбейско-Саянский</t>
  </si>
  <si>
    <t>Ирбейский</t>
  </si>
  <si>
    <t>Участки 1, 1(пз)</t>
  </si>
  <si>
    <t>Саянский</t>
  </si>
  <si>
    <t>Казачинско-Пировский</t>
  </si>
  <si>
    <t>Пировский</t>
  </si>
  <si>
    <t>Каратузский</t>
  </si>
  <si>
    <t>Участки 2, 3</t>
  </si>
  <si>
    <t>Кежемский</t>
  </si>
  <si>
    <t xml:space="preserve">Участки 10, 14 </t>
  </si>
  <si>
    <t>Козульский</t>
  </si>
  <si>
    <t>Манско-Уярский</t>
  </si>
  <si>
    <t>Манский</t>
  </si>
  <si>
    <t>Мотыгинский</t>
  </si>
  <si>
    <t>Участки 3, 4, 6, 1(пз), 2(пз)</t>
  </si>
  <si>
    <t>Северо-Енисейский</t>
  </si>
  <si>
    <t xml:space="preserve">Участки 5, 7  </t>
  </si>
  <si>
    <t>Дзержинско-Тасеевский</t>
  </si>
  <si>
    <t>Тасеевский</t>
  </si>
  <si>
    <t xml:space="preserve">Боготольский </t>
  </si>
  <si>
    <t>Тюхтетский</t>
  </si>
  <si>
    <t>Участки 1, 2, 1(пз), 4, 2 (пз)-7 (пз)</t>
  </si>
  <si>
    <t>Эвенкийский</t>
  </si>
  <si>
    <t>Участки 1 (Чиринда, Ессей), 2 (Ногинск, Учами), 3 (северная часть, Тура, Кислокан, Эконда), 3 (южная часть, Стрелка-Чуня), 23, 24 (Ванавара, Чемдальск), 7(пз) – 11(пз), 4 (Тутончаны), 6 (Кузьмовка), 11, 14, 15 (Байкит), 22</t>
  </si>
  <si>
    <t>Участки 1, 4, 5 (левый берег), 9, 10 (правый берег)</t>
  </si>
  <si>
    <t>Новоселовский</t>
  </si>
  <si>
    <t>Участки 1, 1 (пз), 2 (пз), 2</t>
  </si>
  <si>
    <t xml:space="preserve">Сосновоборский </t>
  </si>
  <si>
    <t>Березовский</t>
  </si>
  <si>
    <t>Участки 2, 5, 14, 15</t>
  </si>
  <si>
    <t>Участки 3, 5, 6</t>
  </si>
  <si>
    <t>Дзержинский</t>
  </si>
  <si>
    <t>Участок 2</t>
  </si>
  <si>
    <t>Участки 1, 1 (пз), 5, 7, 8, 14, 15, 16</t>
  </si>
  <si>
    <t>Ирдинско-Краснотуранский</t>
  </si>
  <si>
    <t xml:space="preserve">Идринский </t>
  </si>
  <si>
    <t>Участки 1 ,1 (пз), 6</t>
  </si>
  <si>
    <t>Краснотуранский</t>
  </si>
  <si>
    <t>Участки 2, 3, 2 (пз)</t>
  </si>
  <si>
    <t>Иланско-Нижнеингашский</t>
  </si>
  <si>
    <t>Иланский</t>
  </si>
  <si>
    <t>Нижнеингашский</t>
  </si>
  <si>
    <t>Участок 5</t>
  </si>
  <si>
    <t>Участки 1, 1 (пз)</t>
  </si>
  <si>
    <t>Канский</t>
  </si>
  <si>
    <t>Участки 1, 2</t>
  </si>
  <si>
    <t xml:space="preserve">Участки 2, 3  </t>
  </si>
  <si>
    <t>Участок 10</t>
  </si>
  <si>
    <t>Партизанский</t>
  </si>
  <si>
    <t>Участки 1, 3</t>
  </si>
  <si>
    <t>Уярский</t>
  </si>
  <si>
    <t>Минусинский</t>
  </si>
  <si>
    <t>Назаровский</t>
  </si>
  <si>
    <t>Участки 1, 2, 5, 4</t>
  </si>
  <si>
    <t>Пировский округ</t>
  </si>
  <si>
    <t>Участок 9</t>
  </si>
  <si>
    <t>Ужурский</t>
  </si>
  <si>
    <t xml:space="preserve">Участки 1, 4  </t>
  </si>
  <si>
    <t>Шарыповский</t>
  </si>
  <si>
    <t>Шарыповский округ</t>
  </si>
  <si>
    <t>Участки 3, 4, 6</t>
  </si>
  <si>
    <t>сроки охоты с 20 августа по 20 сентября</t>
  </si>
  <si>
    <t>сроки охоты с 1 октября по 10 января</t>
  </si>
  <si>
    <t xml:space="preserve">самцы во время гона, ос. </t>
  </si>
  <si>
    <t>Участки 1, 5 (левый берег), 9 (правый берег)</t>
  </si>
  <si>
    <t>Участки 1, 1 (пз), 2 (пз)</t>
  </si>
  <si>
    <t>Участки 5, 6 ,7, 8</t>
  </si>
  <si>
    <t>Участки 1, 1 (пз), 5, 7, 8, 14, 15</t>
  </si>
  <si>
    <t>Участок 6</t>
  </si>
  <si>
    <t>Участки 10, 14</t>
  </si>
  <si>
    <t xml:space="preserve">самцы, ос. </t>
  </si>
  <si>
    <t>самки, ос.</t>
  </si>
  <si>
    <t>сроки охоты с 1 ноября по 31 января</t>
  </si>
  <si>
    <t>Участок 10 (правый берег)</t>
  </si>
  <si>
    <t>Участки 1, 1(пз), 5, 7, 8, 14, 15</t>
  </si>
  <si>
    <t xml:space="preserve">Участок 10  </t>
  </si>
  <si>
    <t>Участки 3 (южная часть, Стрелка-Чуня), 23, 24 (Ванавара, Чемдальск), 7(пз) – 11(пз), 6 (Кузьмовка), 11,  14, 15 (Байкит), 22</t>
  </si>
  <si>
    <t>Таймырский Долгано-Ненецкий</t>
  </si>
  <si>
    <t>сроки охоты с 15 сентября по 15 декабря</t>
  </si>
  <si>
    <r>
      <rPr>
        <b/>
        <sz val="11"/>
        <color theme="1"/>
        <rFont val="Calibri"/>
        <family val="2"/>
        <charset val="204"/>
        <scheme val="minor"/>
      </rPr>
      <t>молодняк до года, ос.</t>
    </r>
    <r>
      <rPr>
        <sz val="11"/>
        <color theme="1"/>
        <rFont val="Calibri"/>
        <family val="2"/>
        <charset val="204"/>
        <scheme val="minor"/>
      </rPr>
      <t xml:space="preserve">                        </t>
    </r>
  </si>
  <si>
    <t>Участки 4, 5</t>
  </si>
  <si>
    <t>Эвенкийский (Илимпийская промысловая зона)</t>
  </si>
  <si>
    <t>Участки 1 (Чиринда, Ессей), 2 (Ногинск, Учами), 3 (северная часть, Тура, Кислокан, Эконда), 4 (Тутончаны)</t>
  </si>
  <si>
    <t>Эвенкийский (Тунгусско- Чунская промысловая зона)</t>
  </si>
  <si>
    <t>Участки 3 (южная часть, Стрелка-Чуня), 23, 24 (Ванавара, Чемдальск), 7(пз) – 11(пз)</t>
  </si>
  <si>
    <t>Эвенкийский (Байкитская промысловая зона)</t>
  </si>
  <si>
    <t>Участки 6 (Кузьмовка), 11, 14, 15 (Байкит), 22</t>
  </si>
  <si>
    <t>Общедоступные охотничьи угодья в районе п. Усть-Авам, п. Волочанка, с.п. Хатанга</t>
  </si>
  <si>
    <t>Общедоступные охотничьи угодья от п. Эконда до северной границы района, за исключением ТТП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</si>
</sst>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23" sqref="C23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3" t="s">
        <v>99</v>
      </c>
      <c r="G1" s="4" t="s">
        <v>6</v>
      </c>
      <c r="H1" s="3" t="s">
        <v>7</v>
      </c>
    </row>
    <row r="2" spans="1:8" ht="30" x14ac:dyDescent="0.25">
      <c r="A2" s="2"/>
      <c r="B2" s="2"/>
      <c r="C2" s="4" t="s">
        <v>4</v>
      </c>
      <c r="D2" s="4" t="s">
        <v>3</v>
      </c>
      <c r="E2" s="6"/>
      <c r="F2" s="4" t="s">
        <v>8</v>
      </c>
      <c r="G2" s="4" t="s">
        <v>9</v>
      </c>
      <c r="H2" s="4" t="s">
        <v>9</v>
      </c>
    </row>
    <row r="3" spans="1:8" x14ac:dyDescent="0.25">
      <c r="A3" s="5">
        <v>1</v>
      </c>
      <c r="B3" s="5" t="s">
        <v>10</v>
      </c>
      <c r="C3" s="5" t="s">
        <v>10</v>
      </c>
      <c r="D3" s="5" t="s">
        <v>11</v>
      </c>
      <c r="E3" s="5">
        <f>F3+G3+H3</f>
        <v>2</v>
      </c>
      <c r="F3" s="5">
        <v>0</v>
      </c>
      <c r="G3" s="5">
        <v>0</v>
      </c>
      <c r="H3" s="5">
        <v>2</v>
      </c>
    </row>
    <row r="4" spans="1:8" ht="45" x14ac:dyDescent="0.25">
      <c r="A4" s="5">
        <v>2</v>
      </c>
      <c r="B4" s="5" t="s">
        <v>12</v>
      </c>
      <c r="C4" s="5" t="s">
        <v>13</v>
      </c>
      <c r="D4" s="5" t="s">
        <v>14</v>
      </c>
      <c r="E4" s="5">
        <f t="shared" ref="E4:E23" si="0">F4+G4+H4</f>
        <v>14</v>
      </c>
      <c r="F4" s="5">
        <v>1</v>
      </c>
      <c r="G4" s="5">
        <v>10</v>
      </c>
      <c r="H4" s="5">
        <v>3</v>
      </c>
    </row>
    <row r="5" spans="1:8" x14ac:dyDescent="0.25">
      <c r="A5" s="5">
        <v>3</v>
      </c>
      <c r="B5" s="5" t="s">
        <v>15</v>
      </c>
      <c r="C5" s="5" t="s">
        <v>15</v>
      </c>
      <c r="D5" s="5" t="s">
        <v>18</v>
      </c>
      <c r="E5" s="5">
        <f t="shared" si="0"/>
        <v>26</v>
      </c>
      <c r="F5" s="5">
        <v>3</v>
      </c>
      <c r="G5" s="5">
        <v>16</v>
      </c>
      <c r="H5" s="5">
        <v>7</v>
      </c>
    </row>
    <row r="6" spans="1:8" x14ac:dyDescent="0.25">
      <c r="A6" s="5">
        <v>4</v>
      </c>
      <c r="B6" s="5" t="s">
        <v>19</v>
      </c>
      <c r="C6" s="5" t="s">
        <v>19</v>
      </c>
      <c r="D6" s="5" t="s">
        <v>20</v>
      </c>
      <c r="E6" s="5">
        <f t="shared" si="0"/>
        <v>20</v>
      </c>
      <c r="F6" s="5">
        <v>1</v>
      </c>
      <c r="G6" s="5">
        <v>13</v>
      </c>
      <c r="H6" s="5">
        <v>6</v>
      </c>
    </row>
    <row r="7" spans="1:8" ht="45" x14ac:dyDescent="0.25">
      <c r="A7" s="7">
        <v>5</v>
      </c>
      <c r="B7" s="9" t="s">
        <v>21</v>
      </c>
      <c r="C7" s="5" t="s">
        <v>22</v>
      </c>
      <c r="D7" s="5" t="s">
        <v>25</v>
      </c>
      <c r="E7" s="7">
        <f t="shared" si="0"/>
        <v>29</v>
      </c>
      <c r="F7" s="7">
        <v>3</v>
      </c>
      <c r="G7" s="7">
        <v>19</v>
      </c>
      <c r="H7" s="7">
        <v>7</v>
      </c>
    </row>
    <row r="8" spans="1:8" ht="30" x14ac:dyDescent="0.25">
      <c r="A8" s="8"/>
      <c r="B8" s="10"/>
      <c r="C8" s="5" t="s">
        <v>23</v>
      </c>
      <c r="D8" s="5" t="s">
        <v>24</v>
      </c>
      <c r="E8" s="8"/>
      <c r="F8" s="8"/>
      <c r="G8" s="8"/>
      <c r="H8" s="8"/>
    </row>
    <row r="9" spans="1:8" x14ac:dyDescent="0.25">
      <c r="A9" s="5">
        <v>6</v>
      </c>
      <c r="B9" s="5" t="s">
        <v>26</v>
      </c>
      <c r="C9" s="5" t="s">
        <v>27</v>
      </c>
      <c r="D9" s="5" t="s">
        <v>28</v>
      </c>
      <c r="E9" s="5">
        <f t="shared" si="0"/>
        <v>9</v>
      </c>
      <c r="F9" s="5">
        <v>1</v>
      </c>
      <c r="G9" s="5">
        <v>6</v>
      </c>
      <c r="H9" s="5">
        <v>2</v>
      </c>
    </row>
    <row r="10" spans="1:8" x14ac:dyDescent="0.25">
      <c r="A10" s="5">
        <v>7</v>
      </c>
      <c r="B10" s="5" t="s">
        <v>29</v>
      </c>
      <c r="C10" s="5" t="s">
        <v>29</v>
      </c>
      <c r="D10" s="5" t="s">
        <v>31</v>
      </c>
      <c r="E10" s="5">
        <f t="shared" si="0"/>
        <v>5</v>
      </c>
      <c r="F10" s="5">
        <v>0</v>
      </c>
      <c r="G10" s="5">
        <v>4</v>
      </c>
      <c r="H10" s="5">
        <v>1</v>
      </c>
    </row>
    <row r="11" spans="1:8" ht="30" x14ac:dyDescent="0.25">
      <c r="A11" s="5">
        <v>8</v>
      </c>
      <c r="B11" s="5" t="s">
        <v>32</v>
      </c>
      <c r="C11" s="5" t="s">
        <v>32</v>
      </c>
      <c r="D11" s="5" t="s">
        <v>33</v>
      </c>
      <c r="E11" s="5">
        <f t="shared" si="0"/>
        <v>123</v>
      </c>
      <c r="F11" s="5">
        <v>17</v>
      </c>
      <c r="G11" s="5">
        <v>81</v>
      </c>
      <c r="H11" s="5">
        <v>25</v>
      </c>
    </row>
    <row r="12" spans="1:8" x14ac:dyDescent="0.25">
      <c r="A12" s="5">
        <v>9</v>
      </c>
      <c r="B12" s="5" t="s">
        <v>34</v>
      </c>
      <c r="C12" s="5" t="s">
        <v>34</v>
      </c>
      <c r="D12" s="5" t="s">
        <v>35</v>
      </c>
      <c r="E12" s="5">
        <f t="shared" si="0"/>
        <v>14</v>
      </c>
      <c r="F12" s="5">
        <v>0</v>
      </c>
      <c r="G12" s="5">
        <v>9</v>
      </c>
      <c r="H12" s="5">
        <v>5</v>
      </c>
    </row>
    <row r="13" spans="1:8" x14ac:dyDescent="0.25">
      <c r="A13" s="5">
        <v>10</v>
      </c>
      <c r="B13" s="5" t="s">
        <v>36</v>
      </c>
      <c r="C13" s="5" t="s">
        <v>37</v>
      </c>
      <c r="D13" s="5" t="s">
        <v>38</v>
      </c>
      <c r="E13" s="5">
        <f t="shared" si="0"/>
        <v>6</v>
      </c>
      <c r="F13" s="5">
        <v>0</v>
      </c>
      <c r="G13" s="5">
        <v>4</v>
      </c>
      <c r="H13" s="5">
        <v>2</v>
      </c>
    </row>
    <row r="14" spans="1:8" x14ac:dyDescent="0.25">
      <c r="A14" s="5">
        <v>11</v>
      </c>
      <c r="B14" s="5" t="s">
        <v>40</v>
      </c>
      <c r="C14" s="5" t="s">
        <v>41</v>
      </c>
      <c r="D14" s="5" t="s">
        <v>28</v>
      </c>
      <c r="E14" s="5">
        <f t="shared" si="0"/>
        <v>1</v>
      </c>
      <c r="F14" s="5">
        <v>0</v>
      </c>
      <c r="G14" s="5">
        <v>0</v>
      </c>
      <c r="H14" s="5">
        <v>1</v>
      </c>
    </row>
    <row r="15" spans="1:8" x14ac:dyDescent="0.25">
      <c r="A15" s="5">
        <v>12</v>
      </c>
      <c r="B15" s="5" t="s">
        <v>42</v>
      </c>
      <c r="C15" s="5" t="s">
        <v>42</v>
      </c>
      <c r="D15" s="5" t="s">
        <v>43</v>
      </c>
      <c r="E15" s="5">
        <f t="shared" si="0"/>
        <v>2</v>
      </c>
      <c r="F15" s="5">
        <v>0</v>
      </c>
      <c r="G15" s="5">
        <v>0</v>
      </c>
      <c r="H15" s="5">
        <v>2</v>
      </c>
    </row>
    <row r="16" spans="1:8" x14ac:dyDescent="0.25">
      <c r="A16" s="5">
        <v>13</v>
      </c>
      <c r="B16" s="5" t="s">
        <v>44</v>
      </c>
      <c r="C16" s="5" t="s">
        <v>44</v>
      </c>
      <c r="D16" s="5" t="s">
        <v>45</v>
      </c>
      <c r="E16" s="5">
        <f t="shared" si="0"/>
        <v>15</v>
      </c>
      <c r="F16" s="5">
        <v>1</v>
      </c>
      <c r="G16" s="5">
        <v>10</v>
      </c>
      <c r="H16" s="5">
        <v>4</v>
      </c>
    </row>
    <row r="17" spans="1:8" x14ac:dyDescent="0.25">
      <c r="A17" s="5">
        <v>14</v>
      </c>
      <c r="B17" s="5" t="s">
        <v>46</v>
      </c>
      <c r="C17" s="5" t="s">
        <v>46</v>
      </c>
      <c r="D17" s="5" t="s">
        <v>17</v>
      </c>
      <c r="E17" s="5">
        <f t="shared" si="0"/>
        <v>1</v>
      </c>
      <c r="F17" s="5">
        <v>0</v>
      </c>
      <c r="G17" s="5">
        <v>0</v>
      </c>
      <c r="H17" s="5">
        <v>1</v>
      </c>
    </row>
    <row r="18" spans="1:8" x14ac:dyDescent="0.25">
      <c r="A18" s="5">
        <v>15</v>
      </c>
      <c r="B18" s="5" t="s">
        <v>47</v>
      </c>
      <c r="C18" s="5" t="s">
        <v>48</v>
      </c>
      <c r="D18" s="5" t="s">
        <v>28</v>
      </c>
      <c r="E18" s="5">
        <f t="shared" si="0"/>
        <v>1</v>
      </c>
      <c r="F18" s="5">
        <v>0</v>
      </c>
      <c r="G18" s="5">
        <v>0</v>
      </c>
      <c r="H18" s="5">
        <v>1</v>
      </c>
    </row>
    <row r="19" spans="1:8" ht="30" x14ac:dyDescent="0.25">
      <c r="A19" s="5">
        <v>16</v>
      </c>
      <c r="B19" s="5" t="s">
        <v>49</v>
      </c>
      <c r="C19" s="5" t="s">
        <v>49</v>
      </c>
      <c r="D19" s="5" t="s">
        <v>50</v>
      </c>
      <c r="E19" s="5">
        <f t="shared" si="0"/>
        <v>43</v>
      </c>
      <c r="F19" s="5">
        <v>5</v>
      </c>
      <c r="G19" s="5">
        <v>28</v>
      </c>
      <c r="H19" s="5">
        <v>10</v>
      </c>
    </row>
    <row r="20" spans="1:8" x14ac:dyDescent="0.25">
      <c r="A20" s="5">
        <v>17</v>
      </c>
      <c r="B20" s="5" t="s">
        <v>51</v>
      </c>
      <c r="C20" s="5" t="s">
        <v>51</v>
      </c>
      <c r="D20" s="5" t="s">
        <v>52</v>
      </c>
      <c r="E20" s="5">
        <f t="shared" si="0"/>
        <v>44</v>
      </c>
      <c r="F20" s="5">
        <v>6</v>
      </c>
      <c r="G20" s="5">
        <v>28</v>
      </c>
      <c r="H20" s="5">
        <v>10</v>
      </c>
    </row>
    <row r="21" spans="1:8" x14ac:dyDescent="0.25">
      <c r="A21" s="5">
        <v>18</v>
      </c>
      <c r="B21" s="5" t="s">
        <v>53</v>
      </c>
      <c r="C21" s="5" t="s">
        <v>54</v>
      </c>
      <c r="D21" s="5" t="s">
        <v>17</v>
      </c>
      <c r="E21" s="5">
        <f t="shared" si="0"/>
        <v>2</v>
      </c>
      <c r="F21" s="5">
        <v>0</v>
      </c>
      <c r="G21" s="5">
        <v>1</v>
      </c>
      <c r="H21" s="5">
        <v>1</v>
      </c>
    </row>
    <row r="22" spans="1:8" ht="30" x14ac:dyDescent="0.25">
      <c r="A22" s="5">
        <v>19</v>
      </c>
      <c r="B22" s="5" t="s">
        <v>55</v>
      </c>
      <c r="C22" s="5" t="s">
        <v>56</v>
      </c>
      <c r="D22" s="5" t="s">
        <v>57</v>
      </c>
      <c r="E22" s="5">
        <f t="shared" si="0"/>
        <v>15</v>
      </c>
      <c r="F22" s="5">
        <v>1</v>
      </c>
      <c r="G22" s="5">
        <v>10</v>
      </c>
      <c r="H22" s="5">
        <v>4</v>
      </c>
    </row>
    <row r="23" spans="1:8" ht="165" x14ac:dyDescent="0.25">
      <c r="A23" s="5">
        <v>20</v>
      </c>
      <c r="B23" s="5" t="s">
        <v>58</v>
      </c>
      <c r="C23" s="5" t="s">
        <v>58</v>
      </c>
      <c r="D23" s="5" t="s">
        <v>59</v>
      </c>
      <c r="E23" s="5">
        <f t="shared" si="0"/>
        <v>605</v>
      </c>
      <c r="F23" s="5">
        <v>88</v>
      </c>
      <c r="G23" s="5">
        <v>393</v>
      </c>
      <c r="H23" s="5">
        <v>124</v>
      </c>
    </row>
  </sheetData>
  <mergeCells count="10">
    <mergeCell ref="F7:F8"/>
    <mergeCell ref="G7:G8"/>
    <mergeCell ref="H7:H8"/>
    <mergeCell ref="C1:D1"/>
    <mergeCell ref="A1:A2"/>
    <mergeCell ref="B1:B2"/>
    <mergeCell ref="E1:E2"/>
    <mergeCell ref="A7:A8"/>
    <mergeCell ref="B7:B8"/>
    <mergeCell ref="E7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XFD1048576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3" t="s">
        <v>99</v>
      </c>
      <c r="G1" s="4" t="s">
        <v>6</v>
      </c>
      <c r="H1" s="3" t="s">
        <v>7</v>
      </c>
    </row>
    <row r="2" spans="1:8" ht="30" x14ac:dyDescent="0.25">
      <c r="A2" s="2"/>
      <c r="B2" s="2"/>
      <c r="C2" s="4" t="s">
        <v>4</v>
      </c>
      <c r="D2" s="4" t="s">
        <v>3</v>
      </c>
      <c r="E2" s="6"/>
      <c r="F2" s="4" t="s">
        <v>97</v>
      </c>
      <c r="G2" s="4" t="s">
        <v>98</v>
      </c>
      <c r="H2" s="4" t="s">
        <v>98</v>
      </c>
    </row>
    <row r="3" spans="1:8" x14ac:dyDescent="0.25">
      <c r="A3" s="5">
        <v>1</v>
      </c>
      <c r="B3" s="5" t="s">
        <v>10</v>
      </c>
      <c r="C3" s="5" t="s">
        <v>10</v>
      </c>
      <c r="D3" s="5" t="s">
        <v>30</v>
      </c>
      <c r="E3" s="5">
        <f>F3+G3+H3</f>
        <v>18</v>
      </c>
      <c r="F3" s="5">
        <v>2</v>
      </c>
      <c r="G3" s="5">
        <v>10</v>
      </c>
      <c r="H3" s="5">
        <v>6</v>
      </c>
    </row>
    <row r="4" spans="1:8" ht="45" x14ac:dyDescent="0.25">
      <c r="A4" s="7">
        <v>2</v>
      </c>
      <c r="B4" s="9" t="s">
        <v>12</v>
      </c>
      <c r="C4" s="5" t="s">
        <v>13</v>
      </c>
      <c r="D4" s="5" t="s">
        <v>60</v>
      </c>
      <c r="E4" s="7">
        <f t="shared" ref="E4:E27" si="0">F4+G4+H4</f>
        <v>44</v>
      </c>
      <c r="F4" s="7">
        <v>5</v>
      </c>
      <c r="G4" s="7">
        <v>21</v>
      </c>
      <c r="H4" s="7">
        <v>18</v>
      </c>
    </row>
    <row r="5" spans="1:8" ht="30" x14ac:dyDescent="0.25">
      <c r="A5" s="8"/>
      <c r="B5" s="10"/>
      <c r="C5" s="5" t="s">
        <v>61</v>
      </c>
      <c r="D5" s="5" t="s">
        <v>62</v>
      </c>
      <c r="E5" s="8"/>
      <c r="F5" s="8"/>
      <c r="G5" s="8"/>
      <c r="H5" s="8"/>
    </row>
    <row r="6" spans="1:8" x14ac:dyDescent="0.25">
      <c r="A6" s="5">
        <v>3</v>
      </c>
      <c r="B6" s="5" t="s">
        <v>63</v>
      </c>
      <c r="C6" s="5" t="s">
        <v>64</v>
      </c>
      <c r="D6" s="5" t="s">
        <v>65</v>
      </c>
      <c r="E6" s="5">
        <f t="shared" si="0"/>
        <v>10</v>
      </c>
      <c r="F6" s="5">
        <v>0</v>
      </c>
      <c r="G6" s="5">
        <v>6</v>
      </c>
      <c r="H6" s="5">
        <v>4</v>
      </c>
    </row>
    <row r="7" spans="1:8" x14ac:dyDescent="0.25">
      <c r="A7" s="5">
        <v>4</v>
      </c>
      <c r="B7" s="5" t="s">
        <v>19</v>
      </c>
      <c r="C7" s="5" t="s">
        <v>19</v>
      </c>
      <c r="D7" s="5" t="s">
        <v>66</v>
      </c>
      <c r="E7" s="5">
        <f t="shared" si="0"/>
        <v>18</v>
      </c>
      <c r="F7" s="5">
        <v>1</v>
      </c>
      <c r="G7" s="5">
        <v>11</v>
      </c>
      <c r="H7" s="5">
        <v>6</v>
      </c>
    </row>
    <row r="8" spans="1:8" x14ac:dyDescent="0.25">
      <c r="A8" s="7">
        <v>5</v>
      </c>
      <c r="B8" s="9" t="s">
        <v>53</v>
      </c>
      <c r="C8" s="5" t="s">
        <v>67</v>
      </c>
      <c r="D8" s="5" t="s">
        <v>17</v>
      </c>
      <c r="E8" s="7">
        <f t="shared" si="0"/>
        <v>43</v>
      </c>
      <c r="F8" s="7">
        <v>5</v>
      </c>
      <c r="G8" s="7">
        <v>25</v>
      </c>
      <c r="H8" s="7">
        <v>13</v>
      </c>
    </row>
    <row r="9" spans="1:8" x14ac:dyDescent="0.25">
      <c r="A9" s="8"/>
      <c r="B9" s="10"/>
      <c r="C9" s="5" t="s">
        <v>54</v>
      </c>
      <c r="D9" s="5" t="s">
        <v>17</v>
      </c>
      <c r="E9" s="8"/>
      <c r="F9" s="8"/>
      <c r="G9" s="8"/>
      <c r="H9" s="8"/>
    </row>
    <row r="10" spans="1:8" ht="30" x14ac:dyDescent="0.25">
      <c r="A10" s="5">
        <v>6</v>
      </c>
      <c r="B10" s="5" t="s">
        <v>34</v>
      </c>
      <c r="C10" s="5" t="s">
        <v>34</v>
      </c>
      <c r="D10" s="5" t="s">
        <v>69</v>
      </c>
      <c r="E10" s="5">
        <f t="shared" si="0"/>
        <v>113</v>
      </c>
      <c r="F10" s="5">
        <v>14</v>
      </c>
      <c r="G10" s="5">
        <v>63</v>
      </c>
      <c r="H10" s="5">
        <v>36</v>
      </c>
    </row>
    <row r="11" spans="1:8" x14ac:dyDescent="0.25">
      <c r="A11" s="7">
        <v>7</v>
      </c>
      <c r="B11" s="9" t="s">
        <v>70</v>
      </c>
      <c r="C11" s="5" t="s">
        <v>71</v>
      </c>
      <c r="D11" s="5" t="s">
        <v>72</v>
      </c>
      <c r="E11" s="7">
        <f t="shared" si="0"/>
        <v>55</v>
      </c>
      <c r="F11" s="7">
        <v>7</v>
      </c>
      <c r="G11" s="7">
        <v>30</v>
      </c>
      <c r="H11" s="7">
        <v>18</v>
      </c>
    </row>
    <row r="12" spans="1:8" x14ac:dyDescent="0.25">
      <c r="A12" s="8"/>
      <c r="B12" s="10"/>
      <c r="C12" s="5" t="s">
        <v>73</v>
      </c>
      <c r="D12" s="5" t="s">
        <v>74</v>
      </c>
      <c r="E12" s="8">
        <f t="shared" si="0"/>
        <v>0</v>
      </c>
      <c r="F12" s="8"/>
      <c r="G12" s="8"/>
      <c r="H12" s="8"/>
    </row>
    <row r="13" spans="1:8" x14ac:dyDescent="0.25">
      <c r="A13" s="7">
        <v>8</v>
      </c>
      <c r="B13" s="9" t="s">
        <v>75</v>
      </c>
      <c r="C13" s="5" t="s">
        <v>76</v>
      </c>
      <c r="D13" s="5" t="s">
        <v>17</v>
      </c>
      <c r="E13" s="7">
        <f t="shared" si="0"/>
        <v>16</v>
      </c>
      <c r="F13" s="7">
        <v>2</v>
      </c>
      <c r="G13" s="7">
        <v>8</v>
      </c>
      <c r="H13" s="7">
        <v>6</v>
      </c>
    </row>
    <row r="14" spans="1:8" x14ac:dyDescent="0.25">
      <c r="A14" s="8"/>
      <c r="B14" s="10"/>
      <c r="C14" s="5" t="s">
        <v>77</v>
      </c>
      <c r="D14" s="5" t="s">
        <v>78</v>
      </c>
      <c r="E14" s="8">
        <f t="shared" si="0"/>
        <v>0</v>
      </c>
      <c r="F14" s="8"/>
      <c r="G14" s="8"/>
      <c r="H14" s="8"/>
    </row>
    <row r="15" spans="1:8" x14ac:dyDescent="0.25">
      <c r="A15" s="7">
        <v>9</v>
      </c>
      <c r="B15" s="9" t="s">
        <v>36</v>
      </c>
      <c r="C15" s="5" t="s">
        <v>37</v>
      </c>
      <c r="D15" s="5" t="s">
        <v>79</v>
      </c>
      <c r="E15" s="7">
        <f t="shared" si="0"/>
        <v>33</v>
      </c>
      <c r="F15" s="7">
        <v>4</v>
      </c>
      <c r="G15" s="7">
        <v>18</v>
      </c>
      <c r="H15" s="7">
        <v>11</v>
      </c>
    </row>
    <row r="16" spans="1:8" x14ac:dyDescent="0.25">
      <c r="A16" s="8"/>
      <c r="B16" s="10"/>
      <c r="C16" s="5" t="s">
        <v>39</v>
      </c>
      <c r="D16" s="5" t="s">
        <v>17</v>
      </c>
      <c r="E16" s="8">
        <f t="shared" si="0"/>
        <v>0</v>
      </c>
      <c r="F16" s="8"/>
      <c r="G16" s="8"/>
      <c r="H16" s="8"/>
    </row>
    <row r="17" spans="1:8" x14ac:dyDescent="0.25">
      <c r="A17" s="5">
        <v>10</v>
      </c>
      <c r="B17" s="5" t="s">
        <v>80</v>
      </c>
      <c r="C17" s="5" t="s">
        <v>80</v>
      </c>
      <c r="D17" s="5" t="s">
        <v>81</v>
      </c>
      <c r="E17" s="5">
        <f t="shared" si="0"/>
        <v>1</v>
      </c>
      <c r="F17" s="5">
        <v>0</v>
      </c>
      <c r="G17" s="5">
        <v>0</v>
      </c>
      <c r="H17" s="5">
        <v>1</v>
      </c>
    </row>
    <row r="18" spans="1:8" x14ac:dyDescent="0.25">
      <c r="A18" s="5">
        <v>11</v>
      </c>
      <c r="B18" s="5" t="s">
        <v>42</v>
      </c>
      <c r="C18" s="5" t="s">
        <v>42</v>
      </c>
      <c r="D18" s="5" t="s">
        <v>82</v>
      </c>
      <c r="E18" s="5">
        <f t="shared" si="0"/>
        <v>4</v>
      </c>
      <c r="F18" s="5">
        <v>0</v>
      </c>
      <c r="G18" s="5">
        <v>2</v>
      </c>
      <c r="H18" s="5">
        <v>2</v>
      </c>
    </row>
    <row r="19" spans="1:8" x14ac:dyDescent="0.25">
      <c r="A19" s="5">
        <v>12</v>
      </c>
      <c r="B19" s="5" t="s">
        <v>44</v>
      </c>
      <c r="C19" s="5" t="s">
        <v>44</v>
      </c>
      <c r="D19" s="5" t="s">
        <v>83</v>
      </c>
      <c r="E19" s="5">
        <f t="shared" si="0"/>
        <v>2</v>
      </c>
      <c r="F19" s="5">
        <v>0</v>
      </c>
      <c r="G19" s="5">
        <v>1</v>
      </c>
      <c r="H19" s="5">
        <v>1</v>
      </c>
    </row>
    <row r="20" spans="1:8" x14ac:dyDescent="0.25">
      <c r="A20" s="7">
        <v>13</v>
      </c>
      <c r="B20" s="9" t="s">
        <v>47</v>
      </c>
      <c r="C20" s="5" t="s">
        <v>48</v>
      </c>
      <c r="D20" s="5" t="s">
        <v>28</v>
      </c>
      <c r="E20" s="7">
        <f t="shared" si="0"/>
        <v>96</v>
      </c>
      <c r="F20" s="7">
        <v>13</v>
      </c>
      <c r="G20" s="7">
        <v>52</v>
      </c>
      <c r="H20" s="7">
        <v>31</v>
      </c>
    </row>
    <row r="21" spans="1:8" x14ac:dyDescent="0.25">
      <c r="A21" s="11"/>
      <c r="B21" s="12"/>
      <c r="C21" s="5" t="s">
        <v>84</v>
      </c>
      <c r="D21" s="5" t="s">
        <v>85</v>
      </c>
      <c r="E21" s="11"/>
      <c r="F21" s="11"/>
      <c r="G21" s="11"/>
      <c r="H21" s="11"/>
    </row>
    <row r="22" spans="1:8" x14ac:dyDescent="0.25">
      <c r="A22" s="8"/>
      <c r="B22" s="10"/>
      <c r="C22" s="5" t="s">
        <v>86</v>
      </c>
      <c r="D22" s="5" t="s">
        <v>68</v>
      </c>
      <c r="E22" s="8"/>
      <c r="F22" s="8"/>
      <c r="G22" s="8"/>
      <c r="H22" s="8"/>
    </row>
    <row r="23" spans="1:8" x14ac:dyDescent="0.25">
      <c r="A23" s="5">
        <v>14</v>
      </c>
      <c r="B23" s="5" t="s">
        <v>87</v>
      </c>
      <c r="C23" s="5" t="s">
        <v>87</v>
      </c>
      <c r="D23" s="5" t="s">
        <v>17</v>
      </c>
      <c r="E23" s="5">
        <f t="shared" si="0"/>
        <v>51</v>
      </c>
      <c r="F23" s="5">
        <v>7</v>
      </c>
      <c r="G23" s="5">
        <v>28</v>
      </c>
      <c r="H23" s="5">
        <v>16</v>
      </c>
    </row>
    <row r="24" spans="1:8" x14ac:dyDescent="0.25">
      <c r="A24" s="5">
        <v>15</v>
      </c>
      <c r="B24" s="5" t="s">
        <v>88</v>
      </c>
      <c r="C24" s="5" t="s">
        <v>88</v>
      </c>
      <c r="D24" s="5" t="s">
        <v>89</v>
      </c>
      <c r="E24" s="5">
        <f t="shared" si="0"/>
        <v>4</v>
      </c>
      <c r="F24" s="5">
        <v>0</v>
      </c>
      <c r="G24" s="5">
        <v>2</v>
      </c>
      <c r="H24" s="5">
        <v>2</v>
      </c>
    </row>
    <row r="25" spans="1:8" x14ac:dyDescent="0.25">
      <c r="A25" s="5">
        <v>16</v>
      </c>
      <c r="B25" s="5" t="s">
        <v>40</v>
      </c>
      <c r="C25" s="5" t="s">
        <v>90</v>
      </c>
      <c r="D25" s="5" t="s">
        <v>91</v>
      </c>
      <c r="E25" s="5">
        <f t="shared" si="0"/>
        <v>1</v>
      </c>
      <c r="F25" s="5">
        <v>0</v>
      </c>
      <c r="G25" s="5">
        <v>0</v>
      </c>
      <c r="H25" s="5">
        <v>1</v>
      </c>
    </row>
    <row r="26" spans="1:8" x14ac:dyDescent="0.25">
      <c r="A26" s="5">
        <v>17</v>
      </c>
      <c r="B26" s="5" t="s">
        <v>92</v>
      </c>
      <c r="C26" s="5" t="s">
        <v>92</v>
      </c>
      <c r="D26" s="5" t="s">
        <v>93</v>
      </c>
      <c r="E26" s="5">
        <f t="shared" si="0"/>
        <v>17</v>
      </c>
      <c r="F26" s="5">
        <v>1</v>
      </c>
      <c r="G26" s="5">
        <v>10</v>
      </c>
      <c r="H26" s="5">
        <v>6</v>
      </c>
    </row>
    <row r="27" spans="1:8" x14ac:dyDescent="0.25">
      <c r="A27" s="5">
        <v>18</v>
      </c>
      <c r="B27" s="5" t="s">
        <v>94</v>
      </c>
      <c r="C27" s="5" t="s">
        <v>95</v>
      </c>
      <c r="D27" s="5" t="s">
        <v>96</v>
      </c>
      <c r="E27" s="5">
        <f t="shared" si="0"/>
        <v>19</v>
      </c>
      <c r="F27" s="5">
        <v>2</v>
      </c>
      <c r="G27" s="5">
        <v>10</v>
      </c>
      <c r="H27" s="5">
        <v>7</v>
      </c>
    </row>
  </sheetData>
  <mergeCells count="40">
    <mergeCell ref="E20:E22"/>
    <mergeCell ref="F20:F22"/>
    <mergeCell ref="G20:G22"/>
    <mergeCell ref="H20:H22"/>
    <mergeCell ref="B20:B22"/>
    <mergeCell ref="A20:A22"/>
    <mergeCell ref="E15:E16"/>
    <mergeCell ref="F15:F16"/>
    <mergeCell ref="G15:G16"/>
    <mergeCell ref="H15:H16"/>
    <mergeCell ref="A15:A16"/>
    <mergeCell ref="B15:B16"/>
    <mergeCell ref="E13:E14"/>
    <mergeCell ref="F13:F14"/>
    <mergeCell ref="G13:G14"/>
    <mergeCell ref="H13:H14"/>
    <mergeCell ref="B13:B14"/>
    <mergeCell ref="A13:A14"/>
    <mergeCell ref="E11:E12"/>
    <mergeCell ref="F11:F12"/>
    <mergeCell ref="G11:G12"/>
    <mergeCell ref="H11:H12"/>
    <mergeCell ref="A11:A12"/>
    <mergeCell ref="B11:B12"/>
    <mergeCell ref="B4:B5"/>
    <mergeCell ref="A4:A5"/>
    <mergeCell ref="E8:E9"/>
    <mergeCell ref="F8:F9"/>
    <mergeCell ref="G8:G9"/>
    <mergeCell ref="H8:H9"/>
    <mergeCell ref="B8:B9"/>
    <mergeCell ref="A8:A9"/>
    <mergeCell ref="E4:E5"/>
    <mergeCell ref="F4:F5"/>
    <mergeCell ref="G4:G5"/>
    <mergeCell ref="H4:H5"/>
    <mergeCell ref="A1:A2"/>
    <mergeCell ref="B1:B2"/>
    <mergeCell ref="C1:D1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18" sqref="C18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3" t="s">
        <v>99</v>
      </c>
      <c r="G1" s="4" t="s">
        <v>6</v>
      </c>
      <c r="H1" s="3" t="s">
        <v>7</v>
      </c>
    </row>
    <row r="2" spans="1:8" ht="30" x14ac:dyDescent="0.25">
      <c r="A2" s="2"/>
      <c r="B2" s="2"/>
      <c r="C2" s="4" t="s">
        <v>4</v>
      </c>
      <c r="D2" s="4" t="s">
        <v>3</v>
      </c>
      <c r="E2" s="6"/>
      <c r="F2" s="4" t="s">
        <v>8</v>
      </c>
      <c r="G2" s="4" t="s">
        <v>98</v>
      </c>
      <c r="H2" s="4" t="s">
        <v>98</v>
      </c>
    </row>
    <row r="3" spans="1:8" ht="45" x14ac:dyDescent="0.25">
      <c r="A3" s="7">
        <v>1</v>
      </c>
      <c r="B3" s="9" t="s">
        <v>12</v>
      </c>
      <c r="C3" s="5" t="s">
        <v>13</v>
      </c>
      <c r="D3" s="5" t="s">
        <v>100</v>
      </c>
      <c r="E3" s="7">
        <f t="shared" ref="E3" si="0">F3+G3+H3</f>
        <v>16</v>
      </c>
      <c r="F3" s="7">
        <v>1</v>
      </c>
      <c r="G3" s="7">
        <v>10</v>
      </c>
      <c r="H3" s="7">
        <v>5</v>
      </c>
    </row>
    <row r="4" spans="1:8" x14ac:dyDescent="0.25">
      <c r="A4" s="8"/>
      <c r="B4" s="10"/>
      <c r="C4" s="5" t="s">
        <v>61</v>
      </c>
      <c r="D4" s="5" t="s">
        <v>101</v>
      </c>
      <c r="E4" s="8"/>
      <c r="F4" s="8"/>
      <c r="G4" s="8"/>
      <c r="H4" s="8"/>
    </row>
    <row r="5" spans="1:8" x14ac:dyDescent="0.25">
      <c r="A5" s="5">
        <v>2</v>
      </c>
      <c r="B5" s="5" t="s">
        <v>19</v>
      </c>
      <c r="C5" s="5" t="s">
        <v>19</v>
      </c>
      <c r="D5" s="5" t="s">
        <v>102</v>
      </c>
      <c r="E5" s="5">
        <f>F5+G5+H5</f>
        <v>9</v>
      </c>
      <c r="F5" s="5">
        <v>0</v>
      </c>
      <c r="G5" s="5">
        <v>6</v>
      </c>
      <c r="H5" s="5">
        <v>3</v>
      </c>
    </row>
    <row r="6" spans="1:8" ht="30" x14ac:dyDescent="0.25">
      <c r="A6" s="5">
        <v>3</v>
      </c>
      <c r="B6" s="5" t="s">
        <v>34</v>
      </c>
      <c r="C6" s="5" t="s">
        <v>34</v>
      </c>
      <c r="D6" s="5" t="s">
        <v>103</v>
      </c>
      <c r="E6" s="5">
        <f t="shared" ref="E6:E12" si="1">F6+G6+H6</f>
        <v>32</v>
      </c>
      <c r="F6" s="5">
        <v>2</v>
      </c>
      <c r="G6" s="5">
        <v>21</v>
      </c>
      <c r="H6" s="5">
        <v>9</v>
      </c>
    </row>
    <row r="7" spans="1:8" x14ac:dyDescent="0.25">
      <c r="A7" s="7">
        <v>4</v>
      </c>
      <c r="B7" s="9" t="s">
        <v>36</v>
      </c>
      <c r="C7" s="5" t="s">
        <v>37</v>
      </c>
      <c r="D7" s="5" t="s">
        <v>79</v>
      </c>
      <c r="E7" s="7">
        <f t="shared" si="1"/>
        <v>8</v>
      </c>
      <c r="F7" s="7">
        <v>0</v>
      </c>
      <c r="G7" s="7">
        <v>5</v>
      </c>
      <c r="H7" s="7">
        <v>3</v>
      </c>
    </row>
    <row r="8" spans="1:8" x14ac:dyDescent="0.25">
      <c r="A8" s="8"/>
      <c r="B8" s="10"/>
      <c r="C8" s="5" t="s">
        <v>39</v>
      </c>
      <c r="D8" s="5" t="s">
        <v>104</v>
      </c>
      <c r="E8" s="8">
        <f t="shared" si="1"/>
        <v>0</v>
      </c>
      <c r="F8" s="8"/>
      <c r="G8" s="8"/>
      <c r="H8" s="8"/>
    </row>
    <row r="9" spans="1:8" x14ac:dyDescent="0.25">
      <c r="A9" s="5">
        <v>5</v>
      </c>
      <c r="B9" s="5" t="s">
        <v>42</v>
      </c>
      <c r="C9" s="5" t="s">
        <v>42</v>
      </c>
      <c r="D9" s="5" t="s">
        <v>43</v>
      </c>
      <c r="E9" s="5">
        <f t="shared" si="1"/>
        <v>3</v>
      </c>
      <c r="F9" s="5">
        <v>0</v>
      </c>
      <c r="G9" s="5">
        <v>1</v>
      </c>
      <c r="H9" s="5">
        <v>2</v>
      </c>
    </row>
    <row r="10" spans="1:8" x14ac:dyDescent="0.25">
      <c r="A10" s="5">
        <v>6</v>
      </c>
      <c r="B10" s="5" t="s">
        <v>44</v>
      </c>
      <c r="C10" s="5" t="s">
        <v>44</v>
      </c>
      <c r="D10" s="5" t="s">
        <v>105</v>
      </c>
      <c r="E10" s="5">
        <f t="shared" si="1"/>
        <v>14</v>
      </c>
      <c r="F10" s="5">
        <v>1</v>
      </c>
      <c r="G10" s="5">
        <v>9</v>
      </c>
      <c r="H10" s="5">
        <v>4</v>
      </c>
    </row>
    <row r="11" spans="1:8" x14ac:dyDescent="0.25">
      <c r="A11" s="5">
        <v>7</v>
      </c>
      <c r="B11" s="5" t="s">
        <v>47</v>
      </c>
      <c r="C11" s="5" t="s">
        <v>48</v>
      </c>
      <c r="D11" s="5" t="s">
        <v>28</v>
      </c>
      <c r="E11" s="5">
        <f t="shared" si="1"/>
        <v>2</v>
      </c>
      <c r="F11" s="5">
        <v>0</v>
      </c>
      <c r="G11" s="5">
        <v>1</v>
      </c>
      <c r="H11" s="5">
        <v>1</v>
      </c>
    </row>
    <row r="12" spans="1:8" x14ac:dyDescent="0.25">
      <c r="A12" s="5">
        <v>8</v>
      </c>
      <c r="B12" s="5" t="s">
        <v>49</v>
      </c>
      <c r="C12" s="5" t="s">
        <v>49</v>
      </c>
      <c r="D12" s="5" t="s">
        <v>28</v>
      </c>
      <c r="E12" s="5">
        <f t="shared" si="1"/>
        <v>1</v>
      </c>
      <c r="F12" s="5">
        <v>0</v>
      </c>
      <c r="G12" s="5">
        <v>0</v>
      </c>
      <c r="H12" s="5">
        <v>1</v>
      </c>
    </row>
  </sheetData>
  <mergeCells count="16">
    <mergeCell ref="H7:H8"/>
    <mergeCell ref="A7:A8"/>
    <mergeCell ref="B7:B8"/>
    <mergeCell ref="E7:E8"/>
    <mergeCell ref="F7:F8"/>
    <mergeCell ref="G7:G8"/>
    <mergeCell ref="F3:F4"/>
    <mergeCell ref="G3:G4"/>
    <mergeCell ref="H3:H4"/>
    <mergeCell ref="A1:A2"/>
    <mergeCell ref="B1:B2"/>
    <mergeCell ref="C1:D1"/>
    <mergeCell ref="E1:E2"/>
    <mergeCell ref="A3:A4"/>
    <mergeCell ref="B3:B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3" sqref="E3:E10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3" t="s">
        <v>106</v>
      </c>
      <c r="G1" s="3" t="s">
        <v>107</v>
      </c>
    </row>
    <row r="2" spans="1:7" ht="30" x14ac:dyDescent="0.25">
      <c r="A2" s="2"/>
      <c r="B2" s="2"/>
      <c r="C2" s="4" t="s">
        <v>4</v>
      </c>
      <c r="D2" s="4" t="s">
        <v>3</v>
      </c>
      <c r="E2" s="6"/>
      <c r="F2" s="4" t="s">
        <v>108</v>
      </c>
      <c r="G2" s="4" t="s">
        <v>108</v>
      </c>
    </row>
    <row r="3" spans="1:7" ht="30" x14ac:dyDescent="0.25">
      <c r="A3" s="5">
        <v>1</v>
      </c>
      <c r="B3" s="5" t="s">
        <v>12</v>
      </c>
      <c r="C3" s="5" t="s">
        <v>13</v>
      </c>
      <c r="D3" s="5" t="s">
        <v>109</v>
      </c>
      <c r="E3" s="5">
        <f>F3+G3</f>
        <v>1</v>
      </c>
      <c r="F3" s="5">
        <v>0</v>
      </c>
      <c r="G3" s="5">
        <v>1</v>
      </c>
    </row>
    <row r="4" spans="1:7" x14ac:dyDescent="0.25">
      <c r="A4" s="5">
        <v>2</v>
      </c>
      <c r="B4" s="5" t="s">
        <v>19</v>
      </c>
      <c r="C4" s="5" t="s">
        <v>19</v>
      </c>
      <c r="D4" s="5" t="s">
        <v>28</v>
      </c>
      <c r="E4" s="5">
        <f t="shared" ref="E4:E10" si="0">F4+G4</f>
        <v>9</v>
      </c>
      <c r="F4" s="5">
        <v>6</v>
      </c>
      <c r="G4" s="5">
        <v>3</v>
      </c>
    </row>
    <row r="5" spans="1:7" ht="30" x14ac:dyDescent="0.25">
      <c r="A5" s="5">
        <v>3</v>
      </c>
      <c r="B5" s="5" t="s">
        <v>34</v>
      </c>
      <c r="C5" s="5" t="s">
        <v>34</v>
      </c>
      <c r="D5" s="5" t="s">
        <v>110</v>
      </c>
      <c r="E5" s="5">
        <f t="shared" si="0"/>
        <v>34</v>
      </c>
      <c r="F5" s="5">
        <v>23</v>
      </c>
      <c r="G5" s="5">
        <v>11</v>
      </c>
    </row>
    <row r="6" spans="1:7" x14ac:dyDescent="0.25">
      <c r="A6" s="5">
        <v>4</v>
      </c>
      <c r="B6" s="5" t="s">
        <v>44</v>
      </c>
      <c r="C6" s="5" t="s">
        <v>44</v>
      </c>
      <c r="D6" s="5" t="s">
        <v>111</v>
      </c>
      <c r="E6" s="5">
        <f t="shared" si="0"/>
        <v>1</v>
      </c>
      <c r="F6" s="5">
        <v>0</v>
      </c>
      <c r="G6" s="5">
        <v>1</v>
      </c>
    </row>
    <row r="7" spans="1:7" ht="30" x14ac:dyDescent="0.25">
      <c r="A7" s="5">
        <v>5</v>
      </c>
      <c r="B7" s="5" t="s">
        <v>49</v>
      </c>
      <c r="C7" s="5" t="s">
        <v>49</v>
      </c>
      <c r="D7" s="5" t="s">
        <v>50</v>
      </c>
      <c r="E7" s="5">
        <f t="shared" si="0"/>
        <v>11</v>
      </c>
      <c r="F7" s="5">
        <v>8</v>
      </c>
      <c r="G7" s="5">
        <v>3</v>
      </c>
    </row>
    <row r="8" spans="1:7" x14ac:dyDescent="0.25">
      <c r="A8" s="5">
        <v>6</v>
      </c>
      <c r="B8" s="5" t="s">
        <v>36</v>
      </c>
      <c r="C8" s="5" t="s">
        <v>39</v>
      </c>
      <c r="D8" s="5" t="s">
        <v>104</v>
      </c>
      <c r="E8" s="5">
        <f t="shared" si="0"/>
        <v>2</v>
      </c>
      <c r="F8" s="5">
        <v>1</v>
      </c>
      <c r="G8" s="5">
        <v>1</v>
      </c>
    </row>
    <row r="9" spans="1:7" x14ac:dyDescent="0.25">
      <c r="A9" s="5">
        <v>7</v>
      </c>
      <c r="B9" s="5" t="s">
        <v>51</v>
      </c>
      <c r="C9" s="5" t="s">
        <v>51</v>
      </c>
      <c r="D9" s="5" t="s">
        <v>78</v>
      </c>
      <c r="E9" s="5">
        <f t="shared" si="0"/>
        <v>22</v>
      </c>
      <c r="F9" s="5">
        <v>16</v>
      </c>
      <c r="G9" s="5">
        <v>6</v>
      </c>
    </row>
    <row r="10" spans="1:7" ht="90" x14ac:dyDescent="0.25">
      <c r="A10" s="5">
        <v>8</v>
      </c>
      <c r="B10" s="5" t="s">
        <v>58</v>
      </c>
      <c r="C10" s="5" t="s">
        <v>58</v>
      </c>
      <c r="D10" s="5" t="s">
        <v>112</v>
      </c>
      <c r="E10" s="5">
        <f t="shared" si="0"/>
        <v>64</v>
      </c>
      <c r="F10" s="5">
        <v>46</v>
      </c>
      <c r="G10" s="5">
        <v>18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19.140625" style="1" bestFit="1" customWidth="1"/>
    <col min="4" max="16384" width="9.140625" style="1"/>
  </cols>
  <sheetData>
    <row r="1" spans="1:3" ht="51.75" customHeight="1" x14ac:dyDescent="0.25">
      <c r="A1" s="2" t="s">
        <v>0</v>
      </c>
      <c r="B1" s="2" t="s">
        <v>1</v>
      </c>
      <c r="C1" s="6" t="s">
        <v>5</v>
      </c>
    </row>
    <row r="2" spans="1:3" x14ac:dyDescent="0.25">
      <c r="A2" s="2"/>
      <c r="B2" s="2"/>
      <c r="C2" s="6"/>
    </row>
    <row r="3" spans="1:3" x14ac:dyDescent="0.25">
      <c r="A3" s="5">
        <v>1</v>
      </c>
      <c r="B3" s="5" t="s">
        <v>113</v>
      </c>
      <c r="C3" s="5">
        <v>138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4" sqref="D14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28.28515625" style="1" customWidth="1"/>
    <col min="4" max="4" width="32.85546875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4" t="s">
        <v>6</v>
      </c>
      <c r="G1" s="4" t="s">
        <v>115</v>
      </c>
    </row>
    <row r="2" spans="1:7" ht="30" x14ac:dyDescent="0.25">
      <c r="A2" s="2"/>
      <c r="B2" s="2"/>
      <c r="C2" s="4" t="s">
        <v>4</v>
      </c>
      <c r="D2" s="4" t="s">
        <v>3</v>
      </c>
      <c r="E2" s="6"/>
      <c r="F2" s="4" t="s">
        <v>114</v>
      </c>
      <c r="G2" s="4" t="s">
        <v>114</v>
      </c>
    </row>
    <row r="3" spans="1:7" x14ac:dyDescent="0.25">
      <c r="A3" s="5">
        <v>1</v>
      </c>
      <c r="B3" s="5" t="s">
        <v>32</v>
      </c>
      <c r="C3" s="5" t="s">
        <v>32</v>
      </c>
      <c r="D3" s="5" t="s">
        <v>116</v>
      </c>
      <c r="E3" s="5">
        <f>F3+G3</f>
        <v>46</v>
      </c>
      <c r="F3" s="5">
        <v>36</v>
      </c>
      <c r="G3" s="5">
        <v>10</v>
      </c>
    </row>
    <row r="4" spans="1:7" x14ac:dyDescent="0.25">
      <c r="A4" s="5">
        <v>2</v>
      </c>
      <c r="B4" s="5" t="s">
        <v>51</v>
      </c>
      <c r="C4" s="5" t="s">
        <v>51</v>
      </c>
      <c r="D4" s="5" t="s">
        <v>78</v>
      </c>
      <c r="E4" s="5">
        <f t="shared" ref="E4:E7" si="0">F4+G4</f>
        <v>128</v>
      </c>
      <c r="F4" s="5">
        <v>102</v>
      </c>
      <c r="G4" s="5">
        <v>26</v>
      </c>
    </row>
    <row r="5" spans="1:7" ht="72" customHeight="1" x14ac:dyDescent="0.25">
      <c r="A5" s="5">
        <v>3</v>
      </c>
      <c r="B5" s="5" t="s">
        <v>58</v>
      </c>
      <c r="C5" s="5" t="s">
        <v>117</v>
      </c>
      <c r="D5" s="5" t="s">
        <v>118</v>
      </c>
      <c r="E5" s="5">
        <f t="shared" si="0"/>
        <v>1801</v>
      </c>
      <c r="F5" s="5">
        <v>1440</v>
      </c>
      <c r="G5" s="5">
        <v>361</v>
      </c>
    </row>
    <row r="6" spans="1:7" ht="45" x14ac:dyDescent="0.25">
      <c r="A6" s="5">
        <v>4</v>
      </c>
      <c r="B6" s="5" t="s">
        <v>58</v>
      </c>
      <c r="C6" s="5" t="s">
        <v>119</v>
      </c>
      <c r="D6" s="5" t="s">
        <v>120</v>
      </c>
      <c r="E6" s="5">
        <f t="shared" si="0"/>
        <v>374</v>
      </c>
      <c r="F6" s="5">
        <v>299</v>
      </c>
      <c r="G6" s="5">
        <v>75</v>
      </c>
    </row>
    <row r="7" spans="1:7" ht="30" x14ac:dyDescent="0.25">
      <c r="A7" s="5">
        <v>5</v>
      </c>
      <c r="B7" s="5" t="s">
        <v>58</v>
      </c>
      <c r="C7" s="5" t="s">
        <v>121</v>
      </c>
      <c r="D7" s="5" t="s">
        <v>122</v>
      </c>
      <c r="E7" s="5">
        <f t="shared" si="0"/>
        <v>133</v>
      </c>
      <c r="F7" s="5">
        <v>105</v>
      </c>
      <c r="G7" s="5">
        <v>28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14" sqref="E14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28.28515625" style="1" customWidth="1"/>
    <col min="4" max="4" width="32.85546875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2" t="s">
        <v>0</v>
      </c>
      <c r="B1" s="2" t="s">
        <v>1</v>
      </c>
      <c r="C1" s="2" t="s">
        <v>2</v>
      </c>
      <c r="D1" s="2"/>
      <c r="E1" s="6" t="s">
        <v>16</v>
      </c>
      <c r="F1" s="4" t="s">
        <v>6</v>
      </c>
      <c r="G1" s="4" t="s">
        <v>115</v>
      </c>
    </row>
    <row r="2" spans="1:7" ht="30" x14ac:dyDescent="0.25">
      <c r="A2" s="2"/>
      <c r="B2" s="2"/>
      <c r="C2" s="4" t="s">
        <v>4</v>
      </c>
      <c r="D2" s="4" t="s">
        <v>3</v>
      </c>
      <c r="E2" s="6"/>
      <c r="F2" s="4" t="s">
        <v>114</v>
      </c>
      <c r="G2" s="4" t="s">
        <v>114</v>
      </c>
    </row>
    <row r="3" spans="1:7" ht="45" x14ac:dyDescent="0.25">
      <c r="A3" s="5">
        <v>1</v>
      </c>
      <c r="B3" s="5" t="s">
        <v>113</v>
      </c>
      <c r="C3" s="5" t="s">
        <v>113</v>
      </c>
      <c r="D3" s="5" t="s">
        <v>123</v>
      </c>
      <c r="E3" s="5">
        <f>F3+G3</f>
        <v>204</v>
      </c>
      <c r="F3" s="5">
        <v>163</v>
      </c>
      <c r="G3" s="5">
        <v>41</v>
      </c>
    </row>
    <row r="4" spans="1:7" ht="72" customHeight="1" x14ac:dyDescent="0.25">
      <c r="A4" s="5">
        <v>3</v>
      </c>
      <c r="B4" s="5" t="s">
        <v>58</v>
      </c>
      <c r="C4" s="5" t="s">
        <v>117</v>
      </c>
      <c r="D4" s="5" t="s">
        <v>124</v>
      </c>
      <c r="E4" s="5">
        <f t="shared" ref="E4" si="0">F4+G4</f>
        <v>954</v>
      </c>
      <c r="F4" s="5">
        <v>763</v>
      </c>
      <c r="G4" s="5">
        <v>191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Лось</vt:lpstr>
      <vt:lpstr>Косуля</vt:lpstr>
      <vt:lpstr>Олень благор.</vt:lpstr>
      <vt:lpstr>Кабарга</vt:lpstr>
      <vt:lpstr>Овцебык</vt:lpstr>
      <vt:lpstr>ДСО (лесной)</vt:lpstr>
      <vt:lpstr>ДСО (тундровый)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Бутивченко Олеся Валентиновна</dc:creator>
  <cp:lastModifiedBy>Бутивченко Олеся Валентиновна</cp:lastModifiedBy>
  <dcterms:created xsi:type="dcterms:W3CDTF">2026-05-12T08:24:01Z</dcterms:created>
  <dcterms:modified xsi:type="dcterms:W3CDTF">2026-05-12T10:41:36Z</dcterms:modified>
</cp:coreProperties>
</file>